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ávod č.81" sheetId="1" r:id="rId1"/>
    <sheet name="závod č.83" sheetId="2" r:id="rId2"/>
  </sheets>
  <definedNames/>
  <calcPr fullCalcOnLoad="1"/>
</workbook>
</file>

<file path=xl/sharedStrings.xml><?xml version="1.0" encoding="utf-8"?>
<sst xmlns="http://schemas.openxmlformats.org/spreadsheetml/2006/main" count="800" uniqueCount="156">
  <si>
    <t>Výsledky veselských slalomů závod č.81ze dne 23.6.2007</t>
  </si>
  <si>
    <t>Vrchní rozhodčí:Bohuslav Šamánek</t>
  </si>
  <si>
    <t>Ředitel závodu:Vladimír Jordán</t>
  </si>
  <si>
    <t>Stavitel trati:Matouš Kozumplík</t>
  </si>
  <si>
    <t>Místo závodu:Řeka morava ve Veselí nad moravou pod silničním mostem</t>
  </si>
  <si>
    <t>Délka tratě:300 metrů</t>
  </si>
  <si>
    <r>
      <t>Průtok:25m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/s</t>
    </r>
  </si>
  <si>
    <t xml:space="preserve">Absolutní pořadí </t>
  </si>
  <si>
    <t>RGC</t>
  </si>
  <si>
    <t>Pořadí ve vek.kat.</t>
  </si>
  <si>
    <t>VK</t>
  </si>
  <si>
    <t>jméno</t>
  </si>
  <si>
    <t>ročník</t>
  </si>
  <si>
    <t>VT</t>
  </si>
  <si>
    <t>oddíl</t>
  </si>
  <si>
    <t>čas 1.jízda</t>
  </si>
  <si>
    <t>trestné body</t>
  </si>
  <si>
    <t>celkem 1.jízda</t>
  </si>
  <si>
    <t>čas 2.jízda</t>
  </si>
  <si>
    <t>celkem 2.jízda</t>
  </si>
  <si>
    <t>celkový čas</t>
  </si>
  <si>
    <t>body</t>
  </si>
  <si>
    <t>Hájek Michal</t>
  </si>
  <si>
    <t>2</t>
  </si>
  <si>
    <t>Ostrava</t>
  </si>
  <si>
    <t>Volek Martin</t>
  </si>
  <si>
    <t>Val.Mez.</t>
  </si>
  <si>
    <t>Břečka Tomáš</t>
  </si>
  <si>
    <t>3</t>
  </si>
  <si>
    <t>SKVeselí</t>
  </si>
  <si>
    <t>Ligurský Ivo</t>
  </si>
  <si>
    <t>Kroměříž</t>
  </si>
  <si>
    <t>dm</t>
  </si>
  <si>
    <t>Hála Richard</t>
  </si>
  <si>
    <t>Kozumplík Matouš</t>
  </si>
  <si>
    <t>Hájek Roman</t>
  </si>
  <si>
    <t>David Petr</t>
  </si>
  <si>
    <t>Svoboda Zdeněk</t>
  </si>
  <si>
    <t>VSLipník</t>
  </si>
  <si>
    <t>Todarello Valentino</t>
  </si>
  <si>
    <t>KKBrno</t>
  </si>
  <si>
    <t>Rubáček Petr</t>
  </si>
  <si>
    <t>žs</t>
  </si>
  <si>
    <t>Bahenský Matouš</t>
  </si>
  <si>
    <t>KKOpava</t>
  </si>
  <si>
    <t>Binčík Petr</t>
  </si>
  <si>
    <t>Novák Ondřej</t>
  </si>
  <si>
    <t>žm</t>
  </si>
  <si>
    <t>Fiala Radim</t>
  </si>
  <si>
    <t>Košík Michal</t>
  </si>
  <si>
    <t>Pavlík Radek</t>
  </si>
  <si>
    <t>VSDK</t>
  </si>
  <si>
    <t>Břečka Jakub</t>
  </si>
  <si>
    <t>Marek Michal</t>
  </si>
  <si>
    <t>0</t>
  </si>
  <si>
    <t>Satke Adam</t>
  </si>
  <si>
    <t>Chabiča Martin</t>
  </si>
  <si>
    <t>Horňák Antonín</t>
  </si>
  <si>
    <t>Kristek Václav</t>
  </si>
  <si>
    <t>Sosnar Jakub</t>
  </si>
  <si>
    <t>Štec Daniel</t>
  </si>
  <si>
    <t>Olejník Jan</t>
  </si>
  <si>
    <t>ds</t>
  </si>
  <si>
    <t>Fiala Lubomír</t>
  </si>
  <si>
    <t>Horňák Tomáš</t>
  </si>
  <si>
    <t>Žniva Marek</t>
  </si>
  <si>
    <t>Franek Jakub</t>
  </si>
  <si>
    <t>Šramek Jonatan</t>
  </si>
  <si>
    <t>Olomouc</t>
  </si>
  <si>
    <t>Pešák Tomáš</t>
  </si>
  <si>
    <t>Přerov</t>
  </si>
  <si>
    <t>Skácelík Radek</t>
  </si>
  <si>
    <t>Čása Adam</t>
  </si>
  <si>
    <t>Skácelík Tomáš</t>
  </si>
  <si>
    <t>Vašina Jiří</t>
  </si>
  <si>
    <t>121?</t>
  </si>
  <si>
    <t>Číp Matěj</t>
  </si>
  <si>
    <t>Behuň Tomáš</t>
  </si>
  <si>
    <t>Štěpáník Ondřej</t>
  </si>
  <si>
    <t>Firta Petr</t>
  </si>
  <si>
    <t>Kotík Radim</t>
  </si>
  <si>
    <t>Papp Daniel</t>
  </si>
  <si>
    <t>Běhal Bedřich</t>
  </si>
  <si>
    <t>Růžička Jan</t>
  </si>
  <si>
    <t>K1 muži</t>
  </si>
  <si>
    <t>108033-133044</t>
  </si>
  <si>
    <t>Pavlík-Hála</t>
  </si>
  <si>
    <t>92-92</t>
  </si>
  <si>
    <t>SkVeselí+VSDK</t>
  </si>
  <si>
    <t>121010-121069</t>
  </si>
  <si>
    <t>Bahenský-Binčík</t>
  </si>
  <si>
    <t>94-94</t>
  </si>
  <si>
    <t>133014-133005</t>
  </si>
  <si>
    <t>Kuřina-Cmajdálka</t>
  </si>
  <si>
    <t>85-84</t>
  </si>
  <si>
    <t>103018-108060</t>
  </si>
  <si>
    <t>Sosnarová-Macík</t>
  </si>
  <si>
    <t>91-88</t>
  </si>
  <si>
    <t>KKBrno+VSDK</t>
  </si>
  <si>
    <t>132036-132037</t>
  </si>
  <si>
    <t>Žniva-Zátopek</t>
  </si>
  <si>
    <t>95-95</t>
  </si>
  <si>
    <t>133059-133058</t>
  </si>
  <si>
    <t>Olejník-Košík</t>
  </si>
  <si>
    <t>96-95</t>
  </si>
  <si>
    <t>132051-132053</t>
  </si>
  <si>
    <t>Franek-Kristek</t>
  </si>
  <si>
    <t>95-96</t>
  </si>
  <si>
    <t>121022-121037</t>
  </si>
  <si>
    <t>Foltysová-Mrázková</t>
  </si>
  <si>
    <t>96-96</t>
  </si>
  <si>
    <t>124024-124020</t>
  </si>
  <si>
    <t>Skácelík-Pešák</t>
  </si>
  <si>
    <t>Jordánová Pavlína</t>
  </si>
  <si>
    <t>Bílovská Gabriela</t>
  </si>
  <si>
    <t>Večerková Nina</t>
  </si>
  <si>
    <t>Sosnarová Michaela</t>
  </si>
  <si>
    <t>Bučkevičová Věra</t>
  </si>
  <si>
    <t>Mrázková Mária</t>
  </si>
  <si>
    <t>Chabičová Kateřina</t>
  </si>
  <si>
    <t>Kulišáková Karolína</t>
  </si>
  <si>
    <t>Procházková Pavla</t>
  </si>
  <si>
    <t>Krausová Tereza</t>
  </si>
  <si>
    <t>Foltysová Sabina</t>
  </si>
  <si>
    <t>Drábková Martina</t>
  </si>
  <si>
    <t>Ligurská Blanka</t>
  </si>
  <si>
    <t>Brožová Tereza</t>
  </si>
  <si>
    <t>Stoličková Karolína</t>
  </si>
  <si>
    <t>Kuřina Jiří</t>
  </si>
  <si>
    <t>Macík Jan</t>
  </si>
  <si>
    <t>Břečka Jan</t>
  </si>
  <si>
    <t>Zátopek Vladimír</t>
  </si>
  <si>
    <t>Valmez</t>
  </si>
  <si>
    <t>zvrhl</t>
  </si>
  <si>
    <t>pr</t>
  </si>
  <si>
    <t>Zajvar Martin</t>
  </si>
  <si>
    <t>př</t>
  </si>
  <si>
    <t>Mrázek Jan</t>
  </si>
  <si>
    <t>Mrůzek Vojtěch</t>
  </si>
  <si>
    <t>Satková Martina</t>
  </si>
  <si>
    <t>?</t>
  </si>
  <si>
    <t>Kašpar Albert</t>
  </si>
  <si>
    <t>Procházka Ludvík</t>
  </si>
  <si>
    <t>K1-předžáci</t>
  </si>
  <si>
    <t>C1</t>
  </si>
  <si>
    <t>K1-ženy</t>
  </si>
  <si>
    <t>C2</t>
  </si>
  <si>
    <t>Počasí:Slunečno,27 stupňů Celsia</t>
  </si>
  <si>
    <t xml:space="preserve">pořadí </t>
  </si>
  <si>
    <t>Jordán Vladimír</t>
  </si>
  <si>
    <t>Výsledky veselských slalomů závod č.83ze dne 24.6.2007</t>
  </si>
  <si>
    <t>Počasí:Slunečno,26 stupňů Celsia</t>
  </si>
  <si>
    <t>K1-muži</t>
  </si>
  <si>
    <t>119052-119054</t>
  </si>
  <si>
    <t>Čása - Šramek</t>
  </si>
  <si>
    <t>BHZ:4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</si>
</sst>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i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30"/>
  <sheetViews>
    <sheetView tabSelected="1" workbookViewId="0" topLeftCell="A4">
      <selection activeCell="E11" sqref="E11"/>
    </sheetView>
  </sheetViews>
  <sheetFormatPr defaultColWidth="9.00390625" defaultRowHeight="12.75"/>
  <cols>
    <col min="1" max="1" width="9.25390625" style="0" bestFit="1" customWidth="1"/>
    <col min="2" max="2" width="13.75390625" style="0" bestFit="1" customWidth="1"/>
    <col min="3" max="3" width="9.25390625" style="0" bestFit="1" customWidth="1"/>
    <col min="4" max="4" width="4.125" style="0" bestFit="1" customWidth="1"/>
    <col min="5" max="5" width="16.875" style="0" bestFit="1" customWidth="1"/>
    <col min="7" max="7" width="3.875" style="0" bestFit="1" customWidth="1"/>
    <col min="8" max="8" width="14.875" style="0" bestFit="1" customWidth="1"/>
    <col min="10" max="10" width="7.375" style="0" bestFit="1" customWidth="1"/>
    <col min="13" max="13" width="7.375" style="0" bestFit="1" customWidth="1"/>
  </cols>
  <sheetData>
    <row r="3" ht="12.75">
      <c r="E3" s="1" t="s">
        <v>0</v>
      </c>
    </row>
    <row r="4" spans="4:7" ht="12.75">
      <c r="D4" s="1"/>
      <c r="E4" s="1" t="s">
        <v>1</v>
      </c>
      <c r="F4" s="1"/>
      <c r="G4" s="1"/>
    </row>
    <row r="5" spans="4:7" ht="12.75">
      <c r="D5" s="1"/>
      <c r="E5" s="1" t="s">
        <v>2</v>
      </c>
      <c r="F5" s="1"/>
      <c r="G5" s="1"/>
    </row>
    <row r="6" spans="4:7" ht="12.75">
      <c r="D6" s="1"/>
      <c r="E6" s="1" t="s">
        <v>3</v>
      </c>
      <c r="F6" s="1"/>
      <c r="G6" s="1"/>
    </row>
    <row r="7" spans="4:7" ht="12.75">
      <c r="D7" s="1"/>
      <c r="E7" s="1" t="s">
        <v>4</v>
      </c>
      <c r="F7" s="1"/>
      <c r="G7" s="1"/>
    </row>
    <row r="8" spans="4:7" ht="12.75">
      <c r="D8" s="1"/>
      <c r="E8" s="1" t="s">
        <v>5</v>
      </c>
      <c r="F8" s="1"/>
      <c r="G8" s="1"/>
    </row>
    <row r="9" spans="4:7" ht="14.25">
      <c r="D9" s="1"/>
      <c r="E9" s="1" t="s">
        <v>6</v>
      </c>
      <c r="F9" s="1"/>
      <c r="G9" s="1"/>
    </row>
    <row r="10" spans="4:7" ht="12.75">
      <c r="D10" s="1"/>
      <c r="E10" s="1" t="s">
        <v>147</v>
      </c>
      <c r="F10" s="1"/>
      <c r="G10" s="1"/>
    </row>
    <row r="11" spans="4:7" ht="12.75">
      <c r="D11" s="1"/>
      <c r="E11" s="1" t="s">
        <v>155</v>
      </c>
      <c r="F11" s="1"/>
      <c r="G11" s="1"/>
    </row>
    <row r="18" ht="12.75">
      <c r="E18" s="1" t="s">
        <v>84</v>
      </c>
    </row>
    <row r="22" spans="1:16" ht="24">
      <c r="A22" s="2" t="s">
        <v>7</v>
      </c>
      <c r="B22" s="3" t="s">
        <v>8</v>
      </c>
      <c r="C22" s="3" t="s">
        <v>9</v>
      </c>
      <c r="D22" s="3" t="s">
        <v>10</v>
      </c>
      <c r="E22" s="3" t="s">
        <v>11</v>
      </c>
      <c r="F22" s="3" t="s">
        <v>12</v>
      </c>
      <c r="G22" s="3" t="s">
        <v>13</v>
      </c>
      <c r="H22" s="4" t="s">
        <v>14</v>
      </c>
      <c r="I22" s="5" t="s">
        <v>15</v>
      </c>
      <c r="J22" s="3" t="s">
        <v>16</v>
      </c>
      <c r="K22" s="6" t="s">
        <v>17</v>
      </c>
      <c r="L22" s="6" t="s">
        <v>18</v>
      </c>
      <c r="M22" s="3" t="s">
        <v>16</v>
      </c>
      <c r="N22" s="6" t="s">
        <v>19</v>
      </c>
      <c r="O22" s="6" t="s">
        <v>20</v>
      </c>
      <c r="P22" s="3" t="s">
        <v>21</v>
      </c>
    </row>
    <row r="23" spans="1:16" ht="12.75">
      <c r="A23" s="7">
        <v>1</v>
      </c>
      <c r="B23" s="8">
        <v>122001</v>
      </c>
      <c r="C23" s="8">
        <v>1</v>
      </c>
      <c r="D23" s="9"/>
      <c r="E23" s="10" t="s">
        <v>22</v>
      </c>
      <c r="F23" s="8">
        <v>86</v>
      </c>
      <c r="G23" s="11" t="s">
        <v>23</v>
      </c>
      <c r="H23" s="10" t="s">
        <v>24</v>
      </c>
      <c r="I23" s="12">
        <v>86.6</v>
      </c>
      <c r="K23" s="12">
        <v>86.6</v>
      </c>
      <c r="L23" s="12">
        <v>87</v>
      </c>
      <c r="N23" s="12">
        <v>87</v>
      </c>
      <c r="O23" s="13">
        <v>173.6</v>
      </c>
      <c r="P23">
        <v>54</v>
      </c>
    </row>
    <row r="24" spans="1:16" ht="12.75">
      <c r="A24" s="7">
        <v>2</v>
      </c>
      <c r="B24" s="8">
        <v>132027</v>
      </c>
      <c r="C24" s="8">
        <v>2</v>
      </c>
      <c r="D24" s="8"/>
      <c r="E24" s="10" t="s">
        <v>25</v>
      </c>
      <c r="F24" s="8">
        <v>82</v>
      </c>
      <c r="G24" s="11" t="s">
        <v>23</v>
      </c>
      <c r="H24" s="10" t="s">
        <v>26</v>
      </c>
      <c r="I24" s="12">
        <v>92</v>
      </c>
      <c r="K24" s="12">
        <v>92</v>
      </c>
      <c r="L24" s="12">
        <v>90</v>
      </c>
      <c r="N24" s="12">
        <v>90</v>
      </c>
      <c r="O24" s="13">
        <v>182</v>
      </c>
      <c r="P24">
        <v>50</v>
      </c>
    </row>
    <row r="25" spans="1:16" ht="12.75">
      <c r="A25" s="7">
        <v>3</v>
      </c>
      <c r="B25" s="8">
        <v>133003</v>
      </c>
      <c r="C25" s="8">
        <v>3</v>
      </c>
      <c r="D25" s="8"/>
      <c r="E25" s="10" t="s">
        <v>27</v>
      </c>
      <c r="F25" s="8">
        <v>88</v>
      </c>
      <c r="G25" s="11" t="s">
        <v>28</v>
      </c>
      <c r="H25" s="10" t="s">
        <v>29</v>
      </c>
      <c r="I25" s="12">
        <v>94.5</v>
      </c>
      <c r="K25" s="12">
        <v>94.5</v>
      </c>
      <c r="L25" s="12">
        <v>93.2</v>
      </c>
      <c r="N25" s="12">
        <v>93.2</v>
      </c>
      <c r="O25" s="13">
        <v>187.7</v>
      </c>
      <c r="P25">
        <v>46</v>
      </c>
    </row>
    <row r="26" spans="1:16" ht="12.75">
      <c r="A26" s="8">
        <v>4</v>
      </c>
      <c r="B26" s="8">
        <v>112019</v>
      </c>
      <c r="C26" s="8">
        <v>4</v>
      </c>
      <c r="D26" s="8"/>
      <c r="E26" s="10" t="s">
        <v>30</v>
      </c>
      <c r="F26" s="8">
        <v>68</v>
      </c>
      <c r="G26" s="11" t="s">
        <v>23</v>
      </c>
      <c r="H26" s="10" t="s">
        <v>31</v>
      </c>
      <c r="I26" s="12">
        <v>94.5</v>
      </c>
      <c r="K26" s="12">
        <v>94.5</v>
      </c>
      <c r="L26" s="12">
        <v>94.8</v>
      </c>
      <c r="M26">
        <v>2</v>
      </c>
      <c r="N26" s="12">
        <v>96.8</v>
      </c>
      <c r="O26" s="13">
        <v>191.3</v>
      </c>
      <c r="P26">
        <v>42</v>
      </c>
    </row>
    <row r="27" spans="1:16" ht="12.75">
      <c r="A27" s="8">
        <v>5</v>
      </c>
      <c r="B27" s="8">
        <v>133044</v>
      </c>
      <c r="C27" s="8">
        <v>1</v>
      </c>
      <c r="D27" s="8" t="s">
        <v>32</v>
      </c>
      <c r="E27" s="10" t="s">
        <v>33</v>
      </c>
      <c r="F27" s="8">
        <v>92</v>
      </c>
      <c r="G27" s="11" t="s">
        <v>23</v>
      </c>
      <c r="H27" s="10" t="s">
        <v>29</v>
      </c>
      <c r="I27" s="12">
        <v>95.4</v>
      </c>
      <c r="J27">
        <v>2</v>
      </c>
      <c r="K27" s="12">
        <v>97.4</v>
      </c>
      <c r="L27" s="12">
        <v>94.1</v>
      </c>
      <c r="N27" s="12">
        <v>94.1</v>
      </c>
      <c r="O27" s="13">
        <v>191.5</v>
      </c>
      <c r="P27">
        <v>38</v>
      </c>
    </row>
    <row r="28" spans="1:16" ht="12.75">
      <c r="A28" s="8">
        <v>6</v>
      </c>
      <c r="B28" s="8">
        <v>133004</v>
      </c>
      <c r="C28" s="8">
        <v>5</v>
      </c>
      <c r="D28" s="8"/>
      <c r="E28" s="10" t="s">
        <v>34</v>
      </c>
      <c r="F28" s="8">
        <v>86</v>
      </c>
      <c r="G28" s="11" t="s">
        <v>23</v>
      </c>
      <c r="H28" s="10" t="s">
        <v>29</v>
      </c>
      <c r="I28" s="12">
        <v>98.8</v>
      </c>
      <c r="K28" s="12">
        <v>98.8</v>
      </c>
      <c r="L28" s="12">
        <v>95.8</v>
      </c>
      <c r="N28" s="12">
        <v>95.8</v>
      </c>
      <c r="O28" s="13">
        <v>194.6</v>
      </c>
      <c r="P28">
        <v>34</v>
      </c>
    </row>
    <row r="29" spans="1:16" ht="12.75">
      <c r="A29" s="8">
        <v>7</v>
      </c>
      <c r="B29" s="8">
        <v>122022</v>
      </c>
      <c r="C29" s="8">
        <v>6</v>
      </c>
      <c r="D29" s="8"/>
      <c r="E29" s="10" t="s">
        <v>35</v>
      </c>
      <c r="F29" s="8">
        <v>63</v>
      </c>
      <c r="G29" s="11" t="s">
        <v>23</v>
      </c>
      <c r="H29" s="10" t="s">
        <v>24</v>
      </c>
      <c r="I29" s="12">
        <v>98.4</v>
      </c>
      <c r="J29">
        <v>2</v>
      </c>
      <c r="K29" s="12">
        <v>100.4</v>
      </c>
      <c r="L29" s="12">
        <v>94.9</v>
      </c>
      <c r="M29">
        <v>2</v>
      </c>
      <c r="N29" s="12">
        <v>96.9</v>
      </c>
      <c r="O29" s="13">
        <v>197.3</v>
      </c>
      <c r="P29">
        <v>30</v>
      </c>
    </row>
    <row r="30" spans="1:16" ht="12.75">
      <c r="A30" s="8">
        <v>8</v>
      </c>
      <c r="B30" s="8">
        <v>132042</v>
      </c>
      <c r="C30" s="8">
        <v>7</v>
      </c>
      <c r="D30" s="8"/>
      <c r="E30" s="10" t="s">
        <v>36</v>
      </c>
      <c r="F30" s="8">
        <v>87</v>
      </c>
      <c r="G30" s="11" t="s">
        <v>23</v>
      </c>
      <c r="H30" s="10" t="s">
        <v>26</v>
      </c>
      <c r="I30" s="12">
        <v>98.4</v>
      </c>
      <c r="J30">
        <v>4</v>
      </c>
      <c r="K30" s="12">
        <v>102.4</v>
      </c>
      <c r="L30" s="12">
        <v>97.4</v>
      </c>
      <c r="N30" s="12">
        <v>97.4</v>
      </c>
      <c r="O30" s="13">
        <v>199.8</v>
      </c>
      <c r="P30">
        <v>26</v>
      </c>
    </row>
    <row r="31" spans="1:16" ht="12.75">
      <c r="A31" s="8">
        <v>9</v>
      </c>
      <c r="B31" s="8">
        <v>115001</v>
      </c>
      <c r="C31" s="8">
        <v>8</v>
      </c>
      <c r="D31" s="8"/>
      <c r="E31" s="10" t="s">
        <v>37</v>
      </c>
      <c r="F31" s="8">
        <v>70</v>
      </c>
      <c r="G31" s="11" t="s">
        <v>28</v>
      </c>
      <c r="H31" s="10" t="s">
        <v>38</v>
      </c>
      <c r="I31" s="12">
        <v>98.6</v>
      </c>
      <c r="K31" s="12">
        <v>98.6</v>
      </c>
      <c r="L31" s="12">
        <v>101.7</v>
      </c>
      <c r="N31" s="12">
        <v>101.7</v>
      </c>
      <c r="O31" s="13">
        <v>200.3</v>
      </c>
      <c r="P31">
        <v>25</v>
      </c>
    </row>
    <row r="32" spans="1:16" ht="12.75">
      <c r="A32" s="8">
        <v>10</v>
      </c>
      <c r="B32" s="8">
        <v>103010</v>
      </c>
      <c r="C32" s="8">
        <v>2</v>
      </c>
      <c r="D32" s="8" t="s">
        <v>32</v>
      </c>
      <c r="E32" s="10" t="s">
        <v>39</v>
      </c>
      <c r="F32" s="8">
        <v>92</v>
      </c>
      <c r="G32" s="11" t="s">
        <v>28</v>
      </c>
      <c r="H32" s="10" t="s">
        <v>40</v>
      </c>
      <c r="I32" s="12">
        <v>98.2</v>
      </c>
      <c r="J32">
        <v>2</v>
      </c>
      <c r="K32" s="12">
        <v>100.2</v>
      </c>
      <c r="L32" s="12">
        <v>96.4</v>
      </c>
      <c r="M32">
        <v>4</v>
      </c>
      <c r="N32" s="12">
        <v>100.4</v>
      </c>
      <c r="O32" s="13">
        <v>200.6</v>
      </c>
      <c r="P32">
        <v>24</v>
      </c>
    </row>
    <row r="33" spans="1:16" ht="12.75">
      <c r="A33" s="8">
        <v>11</v>
      </c>
      <c r="B33" s="8">
        <v>122008</v>
      </c>
      <c r="C33" s="8">
        <v>3</v>
      </c>
      <c r="D33" s="9" t="s">
        <v>32</v>
      </c>
      <c r="E33" s="10" t="s">
        <v>41</v>
      </c>
      <c r="F33" s="8">
        <v>91</v>
      </c>
      <c r="G33" s="11" t="s">
        <v>28</v>
      </c>
      <c r="H33" s="10" t="s">
        <v>24</v>
      </c>
      <c r="I33" s="12">
        <v>102.8</v>
      </c>
      <c r="K33" s="12">
        <v>102.8</v>
      </c>
      <c r="L33" s="12">
        <v>102.4</v>
      </c>
      <c r="N33" s="12">
        <v>102.4</v>
      </c>
      <c r="O33" s="13">
        <v>205.2</v>
      </c>
      <c r="P33">
        <v>23</v>
      </c>
    </row>
    <row r="34" spans="1:16" ht="12.75">
      <c r="A34" s="8">
        <v>12</v>
      </c>
      <c r="B34" s="8">
        <v>121010</v>
      </c>
      <c r="C34" s="8">
        <v>1</v>
      </c>
      <c r="D34" s="8" t="s">
        <v>42</v>
      </c>
      <c r="E34" s="10" t="s">
        <v>43</v>
      </c>
      <c r="F34" s="8">
        <v>94</v>
      </c>
      <c r="G34" s="11" t="s">
        <v>28</v>
      </c>
      <c r="H34" s="10" t="s">
        <v>44</v>
      </c>
      <c r="I34" s="12">
        <v>109.1</v>
      </c>
      <c r="J34">
        <v>2</v>
      </c>
      <c r="K34" s="12">
        <v>111.1</v>
      </c>
      <c r="L34" s="12">
        <v>104.5</v>
      </c>
      <c r="M34">
        <v>2</v>
      </c>
      <c r="N34" s="12">
        <v>106.5</v>
      </c>
      <c r="O34" s="13">
        <v>217.6</v>
      </c>
      <c r="P34">
        <v>22</v>
      </c>
    </row>
    <row r="35" spans="1:16" ht="12.75">
      <c r="A35" s="8">
        <v>13</v>
      </c>
      <c r="B35" s="8">
        <v>121069</v>
      </c>
      <c r="C35" s="8">
        <v>2</v>
      </c>
      <c r="D35" s="9" t="s">
        <v>42</v>
      </c>
      <c r="E35" s="14" t="s">
        <v>45</v>
      </c>
      <c r="F35" s="8">
        <v>94</v>
      </c>
      <c r="G35" s="11" t="s">
        <v>28</v>
      </c>
      <c r="H35" s="10" t="s">
        <v>44</v>
      </c>
      <c r="I35" s="12">
        <v>113.9</v>
      </c>
      <c r="J35">
        <v>2</v>
      </c>
      <c r="K35" s="12">
        <v>115.9</v>
      </c>
      <c r="L35" s="12">
        <v>103</v>
      </c>
      <c r="M35">
        <v>4</v>
      </c>
      <c r="N35" s="12">
        <v>107</v>
      </c>
      <c r="O35" s="13">
        <v>222.9</v>
      </c>
      <c r="P35">
        <v>21</v>
      </c>
    </row>
    <row r="36" spans="1:16" ht="12.75">
      <c r="A36" s="8">
        <v>14</v>
      </c>
      <c r="B36" s="8">
        <v>112018</v>
      </c>
      <c r="C36" s="8">
        <v>4</v>
      </c>
      <c r="D36" s="8" t="s">
        <v>32</v>
      </c>
      <c r="E36" s="10" t="s">
        <v>46</v>
      </c>
      <c r="F36" s="8">
        <v>92</v>
      </c>
      <c r="G36" s="11" t="s">
        <v>28</v>
      </c>
      <c r="H36" s="10" t="s">
        <v>31</v>
      </c>
      <c r="I36" s="12">
        <v>106.9</v>
      </c>
      <c r="J36">
        <v>6</v>
      </c>
      <c r="K36" s="12">
        <v>112.9</v>
      </c>
      <c r="L36" s="12">
        <v>109.3</v>
      </c>
      <c r="M36">
        <v>4</v>
      </c>
      <c r="N36" s="12">
        <v>113.3</v>
      </c>
      <c r="O36" s="13">
        <v>226.2</v>
      </c>
      <c r="P36">
        <v>20</v>
      </c>
    </row>
    <row r="37" spans="1:16" ht="12.75">
      <c r="A37" s="8">
        <v>15</v>
      </c>
      <c r="B37" s="8">
        <v>121027</v>
      </c>
      <c r="C37" s="8">
        <v>1</v>
      </c>
      <c r="D37" s="8" t="s">
        <v>47</v>
      </c>
      <c r="E37" s="10" t="s">
        <v>48</v>
      </c>
      <c r="F37" s="8">
        <v>95</v>
      </c>
      <c r="G37" s="11" t="s">
        <v>28</v>
      </c>
      <c r="H37" s="10" t="s">
        <v>44</v>
      </c>
      <c r="I37" s="12">
        <v>115.1</v>
      </c>
      <c r="K37" s="12">
        <v>115.1</v>
      </c>
      <c r="L37" s="12">
        <v>111.9</v>
      </c>
      <c r="M37">
        <v>2</v>
      </c>
      <c r="N37" s="12">
        <v>113.9</v>
      </c>
      <c r="O37" s="13">
        <v>229</v>
      </c>
      <c r="P37">
        <v>19</v>
      </c>
    </row>
    <row r="38" spans="1:16" ht="12.75">
      <c r="A38" s="8">
        <v>16</v>
      </c>
      <c r="B38" s="8">
        <v>133058</v>
      </c>
      <c r="C38" s="8">
        <v>2</v>
      </c>
      <c r="D38" s="8" t="s">
        <v>47</v>
      </c>
      <c r="E38" s="10" t="s">
        <v>49</v>
      </c>
      <c r="F38" s="8">
        <v>95</v>
      </c>
      <c r="G38" s="11" t="s">
        <v>28</v>
      </c>
      <c r="H38" s="10" t="s">
        <v>29</v>
      </c>
      <c r="I38" s="12">
        <v>111.6</v>
      </c>
      <c r="J38">
        <v>2</v>
      </c>
      <c r="K38" s="12">
        <v>113.6</v>
      </c>
      <c r="L38" s="12">
        <v>115.6</v>
      </c>
      <c r="M38">
        <v>4</v>
      </c>
      <c r="N38" s="12">
        <v>119.6</v>
      </c>
      <c r="O38" s="13">
        <v>233.2</v>
      </c>
      <c r="P38">
        <v>18</v>
      </c>
    </row>
    <row r="39" spans="1:16" ht="12.75">
      <c r="A39" s="8">
        <v>17</v>
      </c>
      <c r="B39" s="8">
        <v>108033</v>
      </c>
      <c r="C39" s="8">
        <v>5</v>
      </c>
      <c r="D39" s="9" t="s">
        <v>32</v>
      </c>
      <c r="E39" s="10" t="s">
        <v>50</v>
      </c>
      <c r="F39" s="8">
        <v>92</v>
      </c>
      <c r="G39" s="11" t="s">
        <v>28</v>
      </c>
      <c r="H39" t="s">
        <v>51</v>
      </c>
      <c r="I39" s="12">
        <v>108.9</v>
      </c>
      <c r="J39">
        <v>2</v>
      </c>
      <c r="K39" s="12">
        <v>110.9</v>
      </c>
      <c r="L39" s="12">
        <v>121.8</v>
      </c>
      <c r="M39">
        <v>4</v>
      </c>
      <c r="N39" s="12">
        <v>125.8</v>
      </c>
      <c r="O39" s="13">
        <v>236.7</v>
      </c>
      <c r="P39">
        <v>17</v>
      </c>
    </row>
    <row r="40" spans="1:16" ht="12.75">
      <c r="A40" s="8">
        <v>18</v>
      </c>
      <c r="B40" s="8">
        <v>133034</v>
      </c>
      <c r="C40" s="8">
        <v>6</v>
      </c>
      <c r="D40" s="8" t="s">
        <v>32</v>
      </c>
      <c r="E40" s="10" t="s">
        <v>52</v>
      </c>
      <c r="F40" s="8">
        <v>92</v>
      </c>
      <c r="G40" s="11" t="s">
        <v>28</v>
      </c>
      <c r="H40" s="10" t="s">
        <v>29</v>
      </c>
      <c r="I40" s="12">
        <v>116.3</v>
      </c>
      <c r="J40">
        <v>2</v>
      </c>
      <c r="K40" s="12">
        <v>118.3</v>
      </c>
      <c r="L40" s="12">
        <v>121.2</v>
      </c>
      <c r="M40">
        <v>2</v>
      </c>
      <c r="N40" s="12">
        <v>123.2</v>
      </c>
      <c r="O40" s="13">
        <v>241.5</v>
      </c>
      <c r="P40">
        <v>16</v>
      </c>
    </row>
    <row r="41" spans="1:16" ht="12.75">
      <c r="A41" s="8">
        <v>19</v>
      </c>
      <c r="B41" s="8">
        <v>103025</v>
      </c>
      <c r="C41" s="8">
        <v>9</v>
      </c>
      <c r="D41" s="8"/>
      <c r="E41" s="10" t="s">
        <v>53</v>
      </c>
      <c r="F41" s="8">
        <v>71</v>
      </c>
      <c r="G41" s="11" t="s">
        <v>54</v>
      </c>
      <c r="H41" s="10" t="s">
        <v>40</v>
      </c>
      <c r="I41" s="12">
        <v>127.5</v>
      </c>
      <c r="J41">
        <v>6</v>
      </c>
      <c r="K41" s="12">
        <v>133.5</v>
      </c>
      <c r="L41" s="12">
        <v>111.9</v>
      </c>
      <c r="M41">
        <v>2</v>
      </c>
      <c r="N41" s="12">
        <v>113.9</v>
      </c>
      <c r="O41" s="13">
        <v>247.4</v>
      </c>
      <c r="P41">
        <v>15</v>
      </c>
    </row>
    <row r="42" spans="1:16" ht="12.75">
      <c r="A42" s="8">
        <v>20</v>
      </c>
      <c r="B42" s="8">
        <v>103041</v>
      </c>
      <c r="C42" s="8">
        <v>3</v>
      </c>
      <c r="D42" s="8" t="s">
        <v>42</v>
      </c>
      <c r="E42" s="10" t="s">
        <v>55</v>
      </c>
      <c r="F42" s="8">
        <v>94</v>
      </c>
      <c r="G42" s="11" t="s">
        <v>28</v>
      </c>
      <c r="H42" s="10" t="s">
        <v>40</v>
      </c>
      <c r="I42" s="12">
        <v>124.5</v>
      </c>
      <c r="J42">
        <v>2</v>
      </c>
      <c r="K42" s="12">
        <v>126.5</v>
      </c>
      <c r="L42" s="12">
        <v>123.1</v>
      </c>
      <c r="M42">
        <v>2</v>
      </c>
      <c r="N42" s="12">
        <v>125.1</v>
      </c>
      <c r="O42" s="13">
        <v>251.6</v>
      </c>
      <c r="P42">
        <v>14</v>
      </c>
    </row>
    <row r="43" spans="1:16" ht="12.75">
      <c r="A43" s="8">
        <v>21</v>
      </c>
      <c r="B43" s="8">
        <v>133056</v>
      </c>
      <c r="C43" s="8">
        <v>3</v>
      </c>
      <c r="D43" s="8" t="s">
        <v>47</v>
      </c>
      <c r="E43" s="10" t="s">
        <v>56</v>
      </c>
      <c r="F43" s="8">
        <v>95</v>
      </c>
      <c r="G43" s="11" t="s">
        <v>28</v>
      </c>
      <c r="H43" s="10" t="s">
        <v>29</v>
      </c>
      <c r="I43" s="12">
        <v>124.3</v>
      </c>
      <c r="J43">
        <v>2</v>
      </c>
      <c r="K43" s="12">
        <v>126.3</v>
      </c>
      <c r="L43" s="12">
        <v>124.2</v>
      </c>
      <c r="M43">
        <v>2</v>
      </c>
      <c r="N43" s="12">
        <v>126.2</v>
      </c>
      <c r="O43" s="13">
        <v>252.5</v>
      </c>
      <c r="P43">
        <v>13</v>
      </c>
    </row>
    <row r="44" spans="1:16" ht="12.75">
      <c r="A44" s="8">
        <v>22</v>
      </c>
      <c r="B44" s="8">
        <v>133062</v>
      </c>
      <c r="C44" s="8">
        <v>4</v>
      </c>
      <c r="D44" s="8" t="s">
        <v>42</v>
      </c>
      <c r="E44" s="10" t="s">
        <v>57</v>
      </c>
      <c r="F44" s="8">
        <v>93</v>
      </c>
      <c r="G44" s="11" t="s">
        <v>28</v>
      </c>
      <c r="H44" s="10" t="s">
        <v>29</v>
      </c>
      <c r="I44" s="12">
        <v>126.9</v>
      </c>
      <c r="K44" s="12">
        <v>126.9</v>
      </c>
      <c r="L44" s="12">
        <v>123.5</v>
      </c>
      <c r="M44">
        <v>4</v>
      </c>
      <c r="N44" s="12">
        <v>127.5</v>
      </c>
      <c r="O44" s="13">
        <v>254.4</v>
      </c>
      <c r="P44">
        <v>12</v>
      </c>
    </row>
    <row r="45" spans="1:16" ht="12.75">
      <c r="A45" s="8">
        <v>23</v>
      </c>
      <c r="B45" s="8">
        <v>132053</v>
      </c>
      <c r="C45" s="8">
        <v>4</v>
      </c>
      <c r="D45" s="8" t="s">
        <v>47</v>
      </c>
      <c r="E45" s="10" t="s">
        <v>58</v>
      </c>
      <c r="F45" s="8">
        <v>96</v>
      </c>
      <c r="G45" s="11" t="s">
        <v>54</v>
      </c>
      <c r="H45" s="10" t="s">
        <v>26</v>
      </c>
      <c r="I45" s="12">
        <v>127.2</v>
      </c>
      <c r="J45">
        <v>2</v>
      </c>
      <c r="K45" s="12">
        <v>129.2</v>
      </c>
      <c r="L45" s="12">
        <v>127.8</v>
      </c>
      <c r="N45" s="12">
        <v>127.8</v>
      </c>
      <c r="O45" s="13">
        <v>257</v>
      </c>
      <c r="P45">
        <v>11</v>
      </c>
    </row>
    <row r="46" spans="1:16" ht="12.75">
      <c r="A46" s="8">
        <v>24</v>
      </c>
      <c r="B46" s="15">
        <v>103019</v>
      </c>
      <c r="C46" s="8">
        <v>5</v>
      </c>
      <c r="D46" s="8" t="s">
        <v>42</v>
      </c>
      <c r="E46" s="10" t="s">
        <v>59</v>
      </c>
      <c r="F46" s="8">
        <v>94</v>
      </c>
      <c r="G46" s="11" t="s">
        <v>28</v>
      </c>
      <c r="H46" s="10" t="s">
        <v>40</v>
      </c>
      <c r="I46" s="12">
        <v>109.6</v>
      </c>
      <c r="K46" s="12">
        <v>109.6</v>
      </c>
      <c r="L46" s="12">
        <v>95.2</v>
      </c>
      <c r="M46">
        <v>54</v>
      </c>
      <c r="N46" s="12">
        <v>149.2</v>
      </c>
      <c r="O46" s="13">
        <v>258.8</v>
      </c>
      <c r="P46">
        <v>10</v>
      </c>
    </row>
    <row r="47" spans="1:16" ht="12.75">
      <c r="A47" s="8">
        <v>25</v>
      </c>
      <c r="B47" s="8">
        <v>132007</v>
      </c>
      <c r="C47" s="8">
        <v>6</v>
      </c>
      <c r="D47" s="8" t="s">
        <v>42</v>
      </c>
      <c r="E47" s="10" t="s">
        <v>60</v>
      </c>
      <c r="F47" s="8">
        <v>94</v>
      </c>
      <c r="G47" s="11" t="s">
        <v>28</v>
      </c>
      <c r="H47" s="10" t="s">
        <v>26</v>
      </c>
      <c r="I47" s="12">
        <v>125.4</v>
      </c>
      <c r="K47" s="12">
        <v>125.4</v>
      </c>
      <c r="L47" s="12">
        <v>132</v>
      </c>
      <c r="M47">
        <v>4</v>
      </c>
      <c r="N47" s="12">
        <v>136</v>
      </c>
      <c r="O47" s="13">
        <v>261.4</v>
      </c>
      <c r="P47">
        <v>9</v>
      </c>
    </row>
    <row r="48" spans="1:16" ht="12.75">
      <c r="A48" s="8">
        <v>26</v>
      </c>
      <c r="B48" s="8">
        <v>133059</v>
      </c>
      <c r="C48" s="8">
        <v>5</v>
      </c>
      <c r="D48" s="8" t="s">
        <v>47</v>
      </c>
      <c r="E48" s="10" t="s">
        <v>61</v>
      </c>
      <c r="F48" s="8">
        <v>96</v>
      </c>
      <c r="G48" s="11" t="s">
        <v>54</v>
      </c>
      <c r="H48" s="10" t="s">
        <v>29</v>
      </c>
      <c r="I48" s="12">
        <v>123.9</v>
      </c>
      <c r="J48">
        <v>6</v>
      </c>
      <c r="K48" s="12">
        <v>129.9</v>
      </c>
      <c r="L48" s="12">
        <v>125.4</v>
      </c>
      <c r="M48">
        <v>8</v>
      </c>
      <c r="N48" s="12">
        <v>133.4</v>
      </c>
      <c r="O48" s="13">
        <v>263.3</v>
      </c>
      <c r="P48">
        <v>8</v>
      </c>
    </row>
    <row r="49" spans="1:16" ht="12.75">
      <c r="A49" s="8">
        <v>27</v>
      </c>
      <c r="B49" s="8">
        <v>121015</v>
      </c>
      <c r="C49" s="8">
        <v>1</v>
      </c>
      <c r="D49" s="8" t="s">
        <v>62</v>
      </c>
      <c r="E49" s="10" t="s">
        <v>63</v>
      </c>
      <c r="F49" s="8">
        <v>90</v>
      </c>
      <c r="G49" s="11" t="s">
        <v>54</v>
      </c>
      <c r="H49" s="10" t="s">
        <v>44</v>
      </c>
      <c r="I49" s="12">
        <v>130.1</v>
      </c>
      <c r="J49">
        <v>4</v>
      </c>
      <c r="K49" s="12">
        <v>134.1</v>
      </c>
      <c r="L49" s="12">
        <v>132.1</v>
      </c>
      <c r="N49" s="12">
        <v>132.1</v>
      </c>
      <c r="O49" s="13">
        <v>266.2</v>
      </c>
      <c r="P49">
        <v>7</v>
      </c>
    </row>
    <row r="50" spans="1:16" ht="12.75">
      <c r="A50" s="8">
        <v>28</v>
      </c>
      <c r="B50" s="8">
        <v>133061</v>
      </c>
      <c r="C50" s="8">
        <v>6</v>
      </c>
      <c r="D50" s="8" t="s">
        <v>47</v>
      </c>
      <c r="E50" s="10" t="s">
        <v>64</v>
      </c>
      <c r="F50" s="8">
        <v>95</v>
      </c>
      <c r="G50" s="11" t="s">
        <v>54</v>
      </c>
      <c r="H50" s="10" t="s">
        <v>29</v>
      </c>
      <c r="I50" s="12">
        <v>124.6</v>
      </c>
      <c r="J50">
        <v>2</v>
      </c>
      <c r="K50" s="12">
        <v>126.6</v>
      </c>
      <c r="L50" s="12">
        <v>139.5</v>
      </c>
      <c r="M50">
        <v>2</v>
      </c>
      <c r="N50" s="12">
        <v>141.5</v>
      </c>
      <c r="O50" s="13">
        <v>268.1</v>
      </c>
      <c r="P50">
        <v>6</v>
      </c>
    </row>
    <row r="51" spans="1:16" ht="12.75">
      <c r="A51" s="8">
        <v>29</v>
      </c>
      <c r="B51" s="8">
        <v>132036</v>
      </c>
      <c r="C51" s="8">
        <v>7</v>
      </c>
      <c r="D51" s="8" t="s">
        <v>47</v>
      </c>
      <c r="E51" s="10" t="s">
        <v>65</v>
      </c>
      <c r="F51" s="8">
        <v>95</v>
      </c>
      <c r="G51" s="11" t="s">
        <v>54</v>
      </c>
      <c r="H51" s="10" t="s">
        <v>26</v>
      </c>
      <c r="I51" s="12">
        <v>139.9</v>
      </c>
      <c r="J51">
        <v>4</v>
      </c>
      <c r="K51" s="12">
        <v>143.9</v>
      </c>
      <c r="L51" s="12">
        <v>140.8</v>
      </c>
      <c r="M51">
        <v>6</v>
      </c>
      <c r="N51" s="12">
        <v>146.8</v>
      </c>
      <c r="O51" s="13">
        <v>290.7</v>
      </c>
      <c r="P51">
        <v>5</v>
      </c>
    </row>
    <row r="52" spans="1:16" ht="12.75">
      <c r="A52" s="8">
        <v>30</v>
      </c>
      <c r="B52" s="8">
        <v>132051</v>
      </c>
      <c r="C52" s="8">
        <v>8</v>
      </c>
      <c r="D52" s="8" t="s">
        <v>47</v>
      </c>
      <c r="E52" s="10" t="s">
        <v>66</v>
      </c>
      <c r="F52" s="8">
        <v>95</v>
      </c>
      <c r="G52" s="11" t="s">
        <v>54</v>
      </c>
      <c r="H52" s="10" t="s">
        <v>26</v>
      </c>
      <c r="I52" s="12">
        <v>163.6</v>
      </c>
      <c r="J52">
        <v>4</v>
      </c>
      <c r="K52" s="12">
        <v>167.6</v>
      </c>
      <c r="L52" s="12">
        <v>147.1</v>
      </c>
      <c r="M52">
        <v>6</v>
      </c>
      <c r="N52" s="12">
        <v>153.1</v>
      </c>
      <c r="O52" s="13">
        <v>320.7</v>
      </c>
      <c r="P52">
        <v>4</v>
      </c>
    </row>
    <row r="53" spans="1:16" ht="12.75">
      <c r="A53" s="8">
        <v>31</v>
      </c>
      <c r="B53" s="8">
        <v>119054</v>
      </c>
      <c r="C53" s="8">
        <v>7</v>
      </c>
      <c r="D53" s="8" t="s">
        <v>42</v>
      </c>
      <c r="E53" s="10" t="s">
        <v>67</v>
      </c>
      <c r="F53" s="8">
        <v>94</v>
      </c>
      <c r="G53" s="11" t="s">
        <v>54</v>
      </c>
      <c r="H53" s="10" t="s">
        <v>68</v>
      </c>
      <c r="I53" s="12">
        <v>129.1</v>
      </c>
      <c r="J53">
        <v>62</v>
      </c>
      <c r="K53" s="12">
        <v>191.1</v>
      </c>
      <c r="L53" s="12">
        <v>153.1</v>
      </c>
      <c r="M53">
        <v>12</v>
      </c>
      <c r="N53" s="12">
        <v>165.1</v>
      </c>
      <c r="O53" s="13">
        <v>356.2</v>
      </c>
      <c r="P53">
        <v>3</v>
      </c>
    </row>
    <row r="54" spans="1:16" ht="12.75">
      <c r="A54" s="8">
        <v>32</v>
      </c>
      <c r="B54" s="7">
        <v>124020</v>
      </c>
      <c r="C54" s="7">
        <v>7</v>
      </c>
      <c r="D54" s="8" t="s">
        <v>32</v>
      </c>
      <c r="E54" s="10" t="s">
        <v>69</v>
      </c>
      <c r="F54" s="7">
        <v>92</v>
      </c>
      <c r="G54" s="11" t="s">
        <v>54</v>
      </c>
      <c r="H54" s="10" t="s">
        <v>70</v>
      </c>
      <c r="I54" s="12">
        <v>176.1</v>
      </c>
      <c r="J54">
        <v>8</v>
      </c>
      <c r="K54" s="12">
        <v>184.1</v>
      </c>
      <c r="L54" s="12">
        <v>193.7</v>
      </c>
      <c r="M54">
        <v>6</v>
      </c>
      <c r="N54" s="12">
        <v>199.7</v>
      </c>
      <c r="O54" s="13">
        <v>383.8</v>
      </c>
      <c r="P54">
        <v>2</v>
      </c>
    </row>
    <row r="55" spans="1:16" ht="12.75">
      <c r="A55" s="8">
        <v>33</v>
      </c>
      <c r="B55" s="7">
        <v>124024</v>
      </c>
      <c r="C55" s="7">
        <v>8</v>
      </c>
      <c r="D55" s="8" t="s">
        <v>32</v>
      </c>
      <c r="E55" s="10" t="s">
        <v>71</v>
      </c>
      <c r="F55" s="7">
        <v>92</v>
      </c>
      <c r="G55" s="11" t="s">
        <v>54</v>
      </c>
      <c r="H55" s="10" t="s">
        <v>70</v>
      </c>
      <c r="I55" s="12">
        <v>204.5</v>
      </c>
      <c r="J55">
        <v>6</v>
      </c>
      <c r="K55" s="12">
        <v>210.5</v>
      </c>
      <c r="L55" s="12">
        <v>206.9</v>
      </c>
      <c r="N55" s="12">
        <v>206.9</v>
      </c>
      <c r="O55" s="13">
        <v>417.4</v>
      </c>
      <c r="P55">
        <v>1</v>
      </c>
    </row>
    <row r="56" spans="1:16" ht="12.75">
      <c r="A56" s="8">
        <v>34</v>
      </c>
      <c r="B56" s="16">
        <v>119152</v>
      </c>
      <c r="C56" s="8">
        <v>8</v>
      </c>
      <c r="D56" s="16" t="s">
        <v>42</v>
      </c>
      <c r="E56" s="10" t="s">
        <v>72</v>
      </c>
      <c r="F56" s="8">
        <v>94</v>
      </c>
      <c r="G56" s="11" t="s">
        <v>54</v>
      </c>
      <c r="H56" s="10" t="s">
        <v>68</v>
      </c>
      <c r="I56" s="12">
        <v>192.2</v>
      </c>
      <c r="J56">
        <v>10</v>
      </c>
      <c r="K56" s="12">
        <v>202.2</v>
      </c>
      <c r="L56" s="12">
        <v>214.7</v>
      </c>
      <c r="M56">
        <v>4</v>
      </c>
      <c r="N56" s="12">
        <v>218.7</v>
      </c>
      <c r="O56" s="13">
        <v>420.9</v>
      </c>
      <c r="P56" s="17" t="s">
        <v>54</v>
      </c>
    </row>
    <row r="57" spans="1:16" ht="12.75">
      <c r="A57" s="8">
        <v>35</v>
      </c>
      <c r="B57" s="7">
        <v>124023</v>
      </c>
      <c r="C57" s="7">
        <v>2</v>
      </c>
      <c r="D57" s="8" t="s">
        <v>62</v>
      </c>
      <c r="E57" s="10" t="s">
        <v>73</v>
      </c>
      <c r="F57" s="7">
        <v>90</v>
      </c>
      <c r="G57" s="11" t="s">
        <v>54</v>
      </c>
      <c r="H57" s="10" t="s">
        <v>70</v>
      </c>
      <c r="I57" s="12">
        <v>135.5</v>
      </c>
      <c r="J57">
        <v>208</v>
      </c>
      <c r="K57" s="12">
        <v>343.5</v>
      </c>
      <c r="L57" s="12">
        <v>154.2</v>
      </c>
      <c r="M57">
        <v>62</v>
      </c>
      <c r="N57" s="12">
        <v>218.2</v>
      </c>
      <c r="O57" s="13">
        <v>561.7</v>
      </c>
      <c r="P57" s="17" t="s">
        <v>54</v>
      </c>
    </row>
    <row r="58" spans="1:16" ht="12.75">
      <c r="A58" s="8">
        <v>36</v>
      </c>
      <c r="B58" s="8">
        <v>122006</v>
      </c>
      <c r="C58" s="8">
        <v>9</v>
      </c>
      <c r="D58" s="8" t="s">
        <v>42</v>
      </c>
      <c r="E58" s="10" t="s">
        <v>74</v>
      </c>
      <c r="F58" s="8">
        <v>94</v>
      </c>
      <c r="G58" s="11" t="s">
        <v>54</v>
      </c>
      <c r="H58" s="10" t="s">
        <v>24</v>
      </c>
      <c r="I58" s="12">
        <v>226.1</v>
      </c>
      <c r="J58">
        <v>12</v>
      </c>
      <c r="K58" s="12">
        <v>238.1</v>
      </c>
      <c r="L58" s="12">
        <v>287.5</v>
      </c>
      <c r="M58">
        <v>62</v>
      </c>
      <c r="N58" s="12">
        <v>349.5</v>
      </c>
      <c r="O58" s="13">
        <v>587.6</v>
      </c>
      <c r="P58" s="17" t="s">
        <v>54</v>
      </c>
    </row>
    <row r="59" spans="1:16" ht="12.75">
      <c r="A59" s="8">
        <v>37</v>
      </c>
      <c r="B59" s="8" t="s">
        <v>75</v>
      </c>
      <c r="C59" s="8">
        <v>10</v>
      </c>
      <c r="D59" s="8" t="s">
        <v>42</v>
      </c>
      <c r="E59" s="10" t="s">
        <v>76</v>
      </c>
      <c r="F59" s="8">
        <v>93</v>
      </c>
      <c r="G59" s="11" t="s">
        <v>54</v>
      </c>
      <c r="H59" s="10" t="s">
        <v>44</v>
      </c>
      <c r="I59" s="12">
        <v>212.4</v>
      </c>
      <c r="J59">
        <v>106</v>
      </c>
      <c r="K59" s="12">
        <v>318.4</v>
      </c>
      <c r="L59" s="12">
        <v>207</v>
      </c>
      <c r="M59">
        <v>68</v>
      </c>
      <c r="N59" s="12">
        <v>275</v>
      </c>
      <c r="O59" s="13">
        <v>593.4</v>
      </c>
      <c r="P59" s="17" t="s">
        <v>54</v>
      </c>
    </row>
    <row r="60" spans="1:16" ht="12.75">
      <c r="A60" s="8">
        <v>38</v>
      </c>
      <c r="B60" s="8">
        <v>119049</v>
      </c>
      <c r="C60" s="8">
        <v>9</v>
      </c>
      <c r="D60" s="8" t="s">
        <v>47</v>
      </c>
      <c r="E60" s="10" t="s">
        <v>77</v>
      </c>
      <c r="F60" s="8">
        <v>96</v>
      </c>
      <c r="G60" s="11" t="s">
        <v>54</v>
      </c>
      <c r="H60" s="10" t="s">
        <v>68</v>
      </c>
      <c r="I60" s="12">
        <v>152.8</v>
      </c>
      <c r="J60">
        <v>258</v>
      </c>
      <c r="K60" s="12">
        <v>410.8</v>
      </c>
      <c r="L60" s="12">
        <v>166.2</v>
      </c>
      <c r="M60">
        <v>108</v>
      </c>
      <c r="N60" s="12">
        <v>174.2</v>
      </c>
      <c r="O60" s="13">
        <v>685</v>
      </c>
      <c r="P60" s="17" t="s">
        <v>54</v>
      </c>
    </row>
    <row r="61" spans="1:16" ht="12.75">
      <c r="A61" s="8">
        <v>39</v>
      </c>
      <c r="B61" s="7">
        <v>124018</v>
      </c>
      <c r="C61" s="7">
        <v>10</v>
      </c>
      <c r="D61" s="8" t="s">
        <v>47</v>
      </c>
      <c r="E61" s="10" t="s">
        <v>78</v>
      </c>
      <c r="F61" s="7">
        <v>96</v>
      </c>
      <c r="G61" s="11" t="s">
        <v>54</v>
      </c>
      <c r="H61" s="10" t="s">
        <v>70</v>
      </c>
      <c r="I61" s="12">
        <v>225.7</v>
      </c>
      <c r="J61">
        <v>162</v>
      </c>
      <c r="K61" s="12">
        <v>387.7</v>
      </c>
      <c r="L61" s="12">
        <v>224.8</v>
      </c>
      <c r="M61">
        <v>164</v>
      </c>
      <c r="N61" s="12">
        <v>388.8</v>
      </c>
      <c r="O61" s="13">
        <v>776.5</v>
      </c>
      <c r="P61" s="17" t="s">
        <v>54</v>
      </c>
    </row>
    <row r="62" spans="1:16" ht="12.75">
      <c r="A62" s="8">
        <v>40</v>
      </c>
      <c r="B62" s="7">
        <v>124031</v>
      </c>
      <c r="C62" s="7">
        <v>9</v>
      </c>
      <c r="D62" s="8" t="s">
        <v>32</v>
      </c>
      <c r="E62" s="10" t="s">
        <v>79</v>
      </c>
      <c r="F62" s="7">
        <v>92</v>
      </c>
      <c r="G62" s="11" t="s">
        <v>54</v>
      </c>
      <c r="H62" s="10" t="s">
        <v>70</v>
      </c>
      <c r="I62" s="12">
        <v>133.4</v>
      </c>
      <c r="J62">
        <v>454</v>
      </c>
      <c r="K62" s="12">
        <v>587.4</v>
      </c>
      <c r="L62" s="12">
        <v>159</v>
      </c>
      <c r="M62">
        <v>406</v>
      </c>
      <c r="N62" s="12">
        <v>565</v>
      </c>
      <c r="O62" s="13">
        <v>1152.4</v>
      </c>
      <c r="P62" s="17" t="s">
        <v>54</v>
      </c>
    </row>
    <row r="63" spans="1:16" ht="12.75">
      <c r="A63" s="8">
        <v>41</v>
      </c>
      <c r="B63" s="8">
        <v>124017</v>
      </c>
      <c r="C63" s="8">
        <v>11</v>
      </c>
      <c r="D63" s="8" t="s">
        <v>42</v>
      </c>
      <c r="E63" s="10" t="s">
        <v>80</v>
      </c>
      <c r="F63" s="8">
        <v>93</v>
      </c>
      <c r="G63" s="11" t="s">
        <v>54</v>
      </c>
      <c r="H63" s="10" t="s">
        <v>70</v>
      </c>
      <c r="I63" s="12">
        <v>458.5</v>
      </c>
      <c r="J63">
        <v>306</v>
      </c>
      <c r="K63" s="12">
        <v>764.5</v>
      </c>
      <c r="L63" s="12">
        <v>417.4</v>
      </c>
      <c r="M63">
        <v>10</v>
      </c>
      <c r="N63" s="12">
        <v>427.4</v>
      </c>
      <c r="O63" s="13">
        <v>1191.9</v>
      </c>
      <c r="P63" s="17" t="s">
        <v>54</v>
      </c>
    </row>
    <row r="64" spans="1:16" ht="12.75">
      <c r="A64" s="8">
        <v>42</v>
      </c>
      <c r="B64" s="8">
        <v>124019</v>
      </c>
      <c r="C64" s="8">
        <v>11</v>
      </c>
      <c r="D64" s="8" t="s">
        <v>47</v>
      </c>
      <c r="E64" s="10" t="s">
        <v>81</v>
      </c>
      <c r="F64" s="8">
        <v>95</v>
      </c>
      <c r="G64" s="11" t="s">
        <v>54</v>
      </c>
      <c r="H64" s="10" t="s">
        <v>70</v>
      </c>
      <c r="I64" s="12">
        <v>119.6</v>
      </c>
      <c r="J64">
        <v>554</v>
      </c>
      <c r="K64" s="12">
        <v>673.6</v>
      </c>
      <c r="L64" s="12">
        <v>107.1</v>
      </c>
      <c r="M64">
        <v>452</v>
      </c>
      <c r="N64" s="12">
        <v>559.1</v>
      </c>
      <c r="O64" s="13">
        <v>1232.7</v>
      </c>
      <c r="P64" s="17" t="s">
        <v>54</v>
      </c>
    </row>
    <row r="65" spans="1:16" ht="12.75">
      <c r="A65" s="8">
        <v>43</v>
      </c>
      <c r="B65" s="7">
        <v>124007</v>
      </c>
      <c r="C65" s="7">
        <v>12</v>
      </c>
      <c r="D65" s="8" t="s">
        <v>42</v>
      </c>
      <c r="E65" s="10" t="s">
        <v>82</v>
      </c>
      <c r="F65" s="7">
        <v>93</v>
      </c>
      <c r="G65" s="11" t="s">
        <v>54</v>
      </c>
      <c r="H65" s="10" t="s">
        <v>70</v>
      </c>
      <c r="I65" s="12">
        <v>121.9</v>
      </c>
      <c r="J65">
        <v>554</v>
      </c>
      <c r="K65" s="12">
        <v>675.9</v>
      </c>
      <c r="L65" s="12">
        <v>83.3</v>
      </c>
      <c r="M65">
        <v>506</v>
      </c>
      <c r="N65" s="12">
        <v>589.3</v>
      </c>
      <c r="O65" s="13">
        <v>1265.2</v>
      </c>
      <c r="P65" s="17" t="s">
        <v>54</v>
      </c>
    </row>
    <row r="66" spans="1:16" ht="12.75">
      <c r="A66" s="8">
        <v>44</v>
      </c>
      <c r="B66" s="16">
        <v>119081</v>
      </c>
      <c r="C66" s="8">
        <v>13</v>
      </c>
      <c r="D66" s="16" t="s">
        <v>42</v>
      </c>
      <c r="E66" s="10" t="s">
        <v>83</v>
      </c>
      <c r="F66" s="8">
        <v>94</v>
      </c>
      <c r="G66" s="11" t="s">
        <v>54</v>
      </c>
      <c r="H66" s="10" t="s">
        <v>68</v>
      </c>
      <c r="I66" s="12">
        <v>102</v>
      </c>
      <c r="J66">
        <v>654</v>
      </c>
      <c r="K66" s="12">
        <v>756</v>
      </c>
      <c r="L66" s="12">
        <v>122.6</v>
      </c>
      <c r="M66">
        <v>504</v>
      </c>
      <c r="N66" s="12">
        <v>626.6</v>
      </c>
      <c r="O66" s="13">
        <v>1382.6</v>
      </c>
      <c r="P66" s="17" t="s">
        <v>54</v>
      </c>
    </row>
    <row r="71" ht="12.75">
      <c r="E71" s="1" t="s">
        <v>146</v>
      </c>
    </row>
    <row r="73" spans="1:16" ht="12.75">
      <c r="A73" s="8">
        <v>1</v>
      </c>
      <c r="B73" s="8" t="s">
        <v>85</v>
      </c>
      <c r="C73" s="8">
        <v>1</v>
      </c>
      <c r="D73" s="8" t="s">
        <v>32</v>
      </c>
      <c r="E73" s="10" t="s">
        <v>86</v>
      </c>
      <c r="F73" s="8" t="s">
        <v>87</v>
      </c>
      <c r="G73" s="11" t="s">
        <v>28</v>
      </c>
      <c r="H73" s="10" t="s">
        <v>88</v>
      </c>
      <c r="I73" s="12">
        <v>140.3</v>
      </c>
      <c r="J73">
        <v>4</v>
      </c>
      <c r="K73" s="12">
        <f aca="true" t="shared" si="0" ref="K73:K81">SUM(I73:J73)</f>
        <v>144.3</v>
      </c>
      <c r="L73" s="12">
        <v>131.7</v>
      </c>
      <c r="M73">
        <v>2</v>
      </c>
      <c r="N73" s="12">
        <v>133.7</v>
      </c>
      <c r="O73" s="13">
        <v>278</v>
      </c>
      <c r="P73">
        <v>9</v>
      </c>
    </row>
    <row r="74" spans="1:16" ht="12.75">
      <c r="A74" s="8">
        <v>2</v>
      </c>
      <c r="B74" s="8" t="s">
        <v>89</v>
      </c>
      <c r="C74" s="8">
        <v>2</v>
      </c>
      <c r="D74" s="8" t="s">
        <v>32</v>
      </c>
      <c r="E74" s="10" t="s">
        <v>90</v>
      </c>
      <c r="F74" s="8" t="s">
        <v>91</v>
      </c>
      <c r="G74" s="11" t="s">
        <v>28</v>
      </c>
      <c r="H74" s="10" t="s">
        <v>44</v>
      </c>
      <c r="I74" s="12">
        <v>141.7</v>
      </c>
      <c r="J74">
        <v>2</v>
      </c>
      <c r="K74" s="12">
        <f t="shared" si="0"/>
        <v>143.7</v>
      </c>
      <c r="L74" s="12">
        <v>148.9</v>
      </c>
      <c r="M74">
        <v>6</v>
      </c>
      <c r="N74" s="12">
        <v>154.9</v>
      </c>
      <c r="O74" s="13">
        <v>298.6</v>
      </c>
      <c r="P74">
        <v>5</v>
      </c>
    </row>
    <row r="75" spans="1:16" ht="12.75">
      <c r="A75" s="8">
        <v>3</v>
      </c>
      <c r="B75" s="8" t="s">
        <v>92</v>
      </c>
      <c r="C75" s="8">
        <v>1</v>
      </c>
      <c r="D75" s="9"/>
      <c r="E75" s="10" t="s">
        <v>93</v>
      </c>
      <c r="F75" s="8" t="s">
        <v>94</v>
      </c>
      <c r="G75" s="11" t="s">
        <v>23</v>
      </c>
      <c r="H75" s="10" t="s">
        <v>29</v>
      </c>
      <c r="I75" s="12">
        <v>121.4</v>
      </c>
      <c r="K75" s="12">
        <v>121.4</v>
      </c>
      <c r="L75" s="12">
        <v>126.3</v>
      </c>
      <c r="M75">
        <v>54</v>
      </c>
      <c r="N75" s="12">
        <v>180.3</v>
      </c>
      <c r="O75" s="13">
        <v>301.7</v>
      </c>
      <c r="P75">
        <v>4</v>
      </c>
    </row>
    <row r="76" spans="1:16" ht="12.75">
      <c r="A76" s="8">
        <v>4</v>
      </c>
      <c r="B76" s="8" t="s">
        <v>95</v>
      </c>
      <c r="C76" s="8">
        <v>2</v>
      </c>
      <c r="D76" s="8"/>
      <c r="E76" s="10" t="s">
        <v>96</v>
      </c>
      <c r="F76" s="8" t="s">
        <v>97</v>
      </c>
      <c r="G76" s="11" t="s">
        <v>54</v>
      </c>
      <c r="H76" s="10" t="s">
        <v>98</v>
      </c>
      <c r="I76" s="12">
        <v>173.1</v>
      </c>
      <c r="J76">
        <v>8</v>
      </c>
      <c r="K76" s="12">
        <f t="shared" si="0"/>
        <v>181.1</v>
      </c>
      <c r="L76" s="12">
        <v>162.7</v>
      </c>
      <c r="M76">
        <v>6</v>
      </c>
      <c r="N76" s="12">
        <v>168.7</v>
      </c>
      <c r="O76" s="13">
        <v>349.8</v>
      </c>
      <c r="P76">
        <v>3</v>
      </c>
    </row>
    <row r="77" spans="1:16" ht="12.75">
      <c r="A77" s="8">
        <v>5</v>
      </c>
      <c r="B77" s="8" t="s">
        <v>99</v>
      </c>
      <c r="C77" s="8">
        <v>1</v>
      </c>
      <c r="D77" s="8" t="s">
        <v>47</v>
      </c>
      <c r="E77" s="10" t="s">
        <v>100</v>
      </c>
      <c r="F77" s="8" t="s">
        <v>101</v>
      </c>
      <c r="G77" s="11" t="s">
        <v>54</v>
      </c>
      <c r="H77" s="10" t="s">
        <v>26</v>
      </c>
      <c r="I77" s="12">
        <v>171.1</v>
      </c>
      <c r="J77">
        <v>10</v>
      </c>
      <c r="K77" s="12">
        <f t="shared" si="0"/>
        <v>181.1</v>
      </c>
      <c r="L77" s="12">
        <v>181.1</v>
      </c>
      <c r="M77">
        <v>8</v>
      </c>
      <c r="N77" s="12">
        <v>189.1</v>
      </c>
      <c r="O77" s="13">
        <v>370.2</v>
      </c>
      <c r="P77">
        <v>2</v>
      </c>
    </row>
    <row r="78" spans="1:16" ht="12.75">
      <c r="A78" s="8">
        <v>6</v>
      </c>
      <c r="B78" s="8" t="s">
        <v>102</v>
      </c>
      <c r="C78" s="8">
        <v>2</v>
      </c>
      <c r="D78" s="8" t="s">
        <v>47</v>
      </c>
      <c r="E78" s="10" t="s">
        <v>103</v>
      </c>
      <c r="F78" s="8" t="s">
        <v>104</v>
      </c>
      <c r="G78" s="11" t="s">
        <v>54</v>
      </c>
      <c r="H78" s="10" t="s">
        <v>29</v>
      </c>
      <c r="I78" s="12">
        <v>195.1</v>
      </c>
      <c r="J78">
        <v>12</v>
      </c>
      <c r="K78" s="12">
        <f t="shared" si="0"/>
        <v>207.1</v>
      </c>
      <c r="L78" s="12">
        <v>206.3</v>
      </c>
      <c r="M78">
        <v>62</v>
      </c>
      <c r="N78" s="12">
        <v>268</v>
      </c>
      <c r="O78" s="13">
        <v>475.4</v>
      </c>
      <c r="P78">
        <v>1</v>
      </c>
    </row>
    <row r="79" spans="1:16" ht="12.75">
      <c r="A79" s="8">
        <v>7</v>
      </c>
      <c r="B79" s="8" t="s">
        <v>105</v>
      </c>
      <c r="C79" s="8">
        <v>3</v>
      </c>
      <c r="D79" s="9" t="s">
        <v>47</v>
      </c>
      <c r="E79" s="10" t="s">
        <v>106</v>
      </c>
      <c r="F79" s="8" t="s">
        <v>107</v>
      </c>
      <c r="G79" s="11" t="s">
        <v>54</v>
      </c>
      <c r="H79" s="10" t="s">
        <v>26</v>
      </c>
      <c r="I79" s="12">
        <v>231.2</v>
      </c>
      <c r="J79">
        <v>2</v>
      </c>
      <c r="K79" s="12">
        <f t="shared" si="0"/>
        <v>233.2</v>
      </c>
      <c r="L79" s="12">
        <v>166.8</v>
      </c>
      <c r="M79">
        <v>100</v>
      </c>
      <c r="N79" s="12">
        <v>266.8</v>
      </c>
      <c r="O79" s="13">
        <v>500</v>
      </c>
      <c r="P79" s="17" t="s">
        <v>54</v>
      </c>
    </row>
    <row r="80" spans="1:16" ht="12.75">
      <c r="A80" s="8">
        <v>8</v>
      </c>
      <c r="B80" s="8" t="s">
        <v>108</v>
      </c>
      <c r="C80" s="8">
        <v>4</v>
      </c>
      <c r="D80" s="8" t="s">
        <v>47</v>
      </c>
      <c r="E80" s="10" t="s">
        <v>109</v>
      </c>
      <c r="F80" s="8" t="s">
        <v>110</v>
      </c>
      <c r="G80" s="11" t="s">
        <v>54</v>
      </c>
      <c r="H80" s="10" t="s">
        <v>44</v>
      </c>
      <c r="I80" s="12">
        <v>219.1</v>
      </c>
      <c r="J80">
        <v>56</v>
      </c>
      <c r="K80" s="12">
        <v>275.1</v>
      </c>
      <c r="L80" s="12">
        <v>266.5</v>
      </c>
      <c r="M80">
        <v>58</v>
      </c>
      <c r="N80" s="12">
        <v>324.5</v>
      </c>
      <c r="O80" s="13">
        <v>599.6</v>
      </c>
      <c r="P80" s="17" t="s">
        <v>54</v>
      </c>
    </row>
    <row r="81" spans="1:16" ht="12.75">
      <c r="A81" s="8">
        <v>9</v>
      </c>
      <c r="B81" s="8" t="s">
        <v>111</v>
      </c>
      <c r="C81" s="8">
        <v>3</v>
      </c>
      <c r="D81" s="8" t="s">
        <v>32</v>
      </c>
      <c r="E81" s="10" t="s">
        <v>112</v>
      </c>
      <c r="F81" s="8" t="s">
        <v>87</v>
      </c>
      <c r="G81" s="11" t="s">
        <v>54</v>
      </c>
      <c r="H81" s="10" t="s">
        <v>70</v>
      </c>
      <c r="I81" s="12">
        <v>176.4</v>
      </c>
      <c r="J81">
        <v>410</v>
      </c>
      <c r="K81" s="12">
        <f t="shared" si="0"/>
        <v>586.4</v>
      </c>
      <c r="L81" s="12">
        <v>134</v>
      </c>
      <c r="M81">
        <v>506</v>
      </c>
      <c r="N81" s="12">
        <v>640</v>
      </c>
      <c r="O81" s="13">
        <v>1226.4</v>
      </c>
      <c r="P81" s="17" t="s">
        <v>54</v>
      </c>
    </row>
    <row r="84" ht="12.75">
      <c r="E84" s="1" t="s">
        <v>145</v>
      </c>
    </row>
    <row r="87" spans="1:16" ht="12.75">
      <c r="A87" s="8">
        <v>1</v>
      </c>
      <c r="B87" s="8">
        <v>133011</v>
      </c>
      <c r="C87" s="8">
        <v>1</v>
      </c>
      <c r="D87" s="8" t="s">
        <v>32</v>
      </c>
      <c r="E87" s="10" t="s">
        <v>113</v>
      </c>
      <c r="F87" s="8">
        <v>92</v>
      </c>
      <c r="G87" s="11" t="s">
        <v>23</v>
      </c>
      <c r="H87" s="10" t="s">
        <v>29</v>
      </c>
      <c r="I87" s="12">
        <v>104.2</v>
      </c>
      <c r="K87" s="12">
        <f aca="true" t="shared" si="1" ref="K87:K101">SUM(I87:J87)</f>
        <v>104.2</v>
      </c>
      <c r="L87" s="12">
        <v>105.4</v>
      </c>
      <c r="M87">
        <v>2</v>
      </c>
      <c r="N87" s="12">
        <f aca="true" t="shared" si="2" ref="N87:N101">SUM(L87:M87)</f>
        <v>107.4</v>
      </c>
      <c r="O87" s="13">
        <f aca="true" t="shared" si="3" ref="O87:O101">K87+N87</f>
        <v>211.60000000000002</v>
      </c>
      <c r="P87">
        <v>21</v>
      </c>
    </row>
    <row r="88" spans="1:16" ht="12.75">
      <c r="A88" s="8">
        <v>2</v>
      </c>
      <c r="B88" s="8">
        <v>115040</v>
      </c>
      <c r="C88" s="8">
        <v>1</v>
      </c>
      <c r="D88" s="8"/>
      <c r="E88" s="10" t="s">
        <v>114</v>
      </c>
      <c r="F88" s="8">
        <v>74</v>
      </c>
      <c r="G88" s="11" t="s">
        <v>23</v>
      </c>
      <c r="H88" s="10" t="s">
        <v>38</v>
      </c>
      <c r="I88" s="12">
        <v>109.2</v>
      </c>
      <c r="K88" s="12">
        <f t="shared" si="1"/>
        <v>109.2</v>
      </c>
      <c r="L88" s="12">
        <v>108</v>
      </c>
      <c r="M88">
        <v>2</v>
      </c>
      <c r="N88" s="12">
        <f t="shared" si="2"/>
        <v>110</v>
      </c>
      <c r="O88" s="13">
        <f t="shared" si="3"/>
        <v>219.2</v>
      </c>
      <c r="P88">
        <v>17</v>
      </c>
    </row>
    <row r="89" spans="1:16" ht="12.75">
      <c r="A89" s="8">
        <v>3</v>
      </c>
      <c r="B89" s="8">
        <v>133015</v>
      </c>
      <c r="C89" s="8">
        <v>2</v>
      </c>
      <c r="D89" s="8" t="s">
        <v>32</v>
      </c>
      <c r="E89" s="10" t="s">
        <v>115</v>
      </c>
      <c r="F89" s="8">
        <v>92</v>
      </c>
      <c r="G89" s="11" t="s">
        <v>23</v>
      </c>
      <c r="H89" s="10" t="s">
        <v>29</v>
      </c>
      <c r="I89" s="12">
        <v>109.5</v>
      </c>
      <c r="J89">
        <v>8</v>
      </c>
      <c r="K89" s="12">
        <f t="shared" si="1"/>
        <v>117.5</v>
      </c>
      <c r="L89" s="12">
        <v>118.1</v>
      </c>
      <c r="M89">
        <v>6</v>
      </c>
      <c r="N89" s="12">
        <f t="shared" si="2"/>
        <v>124.1</v>
      </c>
      <c r="O89" s="13">
        <f t="shared" si="3"/>
        <v>241.6</v>
      </c>
      <c r="P89">
        <v>13</v>
      </c>
    </row>
    <row r="90" spans="1:16" ht="12.75">
      <c r="A90" s="8">
        <v>4</v>
      </c>
      <c r="B90" s="8">
        <v>103018</v>
      </c>
      <c r="C90" s="8">
        <v>3</v>
      </c>
      <c r="D90" s="8" t="s">
        <v>32</v>
      </c>
      <c r="E90" s="10" t="s">
        <v>116</v>
      </c>
      <c r="F90" s="8">
        <v>91</v>
      </c>
      <c r="G90" s="11" t="s">
        <v>28</v>
      </c>
      <c r="H90" s="10" t="s">
        <v>40</v>
      </c>
      <c r="I90" s="12">
        <v>122.3</v>
      </c>
      <c r="J90">
        <v>8</v>
      </c>
      <c r="K90" s="12">
        <f t="shared" si="1"/>
        <v>130.3</v>
      </c>
      <c r="L90" s="12">
        <v>116.2</v>
      </c>
      <c r="M90">
        <v>2</v>
      </c>
      <c r="N90" s="12">
        <f t="shared" si="2"/>
        <v>118.2</v>
      </c>
      <c r="O90" s="13">
        <f t="shared" si="3"/>
        <v>248.5</v>
      </c>
      <c r="P90">
        <v>9</v>
      </c>
    </row>
    <row r="91" spans="1:16" ht="12.75">
      <c r="A91" s="8">
        <v>5</v>
      </c>
      <c r="B91" s="8">
        <v>119155</v>
      </c>
      <c r="C91" s="8">
        <v>1</v>
      </c>
      <c r="D91" s="8" t="s">
        <v>42</v>
      </c>
      <c r="E91" s="10" t="s">
        <v>117</v>
      </c>
      <c r="F91" s="8">
        <v>94</v>
      </c>
      <c r="G91" s="11" t="s">
        <v>54</v>
      </c>
      <c r="H91" s="10" t="s">
        <v>68</v>
      </c>
      <c r="I91" s="12">
        <v>133.1</v>
      </c>
      <c r="K91" s="12">
        <f t="shared" si="1"/>
        <v>133.1</v>
      </c>
      <c r="L91" s="12">
        <v>126.8</v>
      </c>
      <c r="M91">
        <v>8</v>
      </c>
      <c r="N91" s="12">
        <f t="shared" si="2"/>
        <v>134.8</v>
      </c>
      <c r="O91" s="13">
        <f t="shared" si="3"/>
        <v>267.9</v>
      </c>
      <c r="P91">
        <v>8</v>
      </c>
    </row>
    <row r="92" spans="1:16" ht="12.75">
      <c r="A92" s="8">
        <v>6</v>
      </c>
      <c r="B92" s="8">
        <v>121037</v>
      </c>
      <c r="C92" s="8">
        <v>1</v>
      </c>
      <c r="D92" s="9" t="s">
        <v>47</v>
      </c>
      <c r="E92" s="10" t="s">
        <v>118</v>
      </c>
      <c r="F92" s="8">
        <v>96</v>
      </c>
      <c r="G92" s="11" t="s">
        <v>28</v>
      </c>
      <c r="H92" s="10" t="s">
        <v>44</v>
      </c>
      <c r="I92" s="12">
        <v>134.2</v>
      </c>
      <c r="K92" s="12">
        <f t="shared" si="1"/>
        <v>134.2</v>
      </c>
      <c r="L92" s="12">
        <v>140.1</v>
      </c>
      <c r="M92">
        <v>6</v>
      </c>
      <c r="N92" s="12">
        <f t="shared" si="2"/>
        <v>146.1</v>
      </c>
      <c r="O92" s="13">
        <f t="shared" si="3"/>
        <v>280.29999999999995</v>
      </c>
      <c r="P92">
        <v>7</v>
      </c>
    </row>
    <row r="93" spans="1:16" ht="12.75">
      <c r="A93" s="8">
        <v>7</v>
      </c>
      <c r="B93" s="8">
        <v>133060</v>
      </c>
      <c r="C93" s="8">
        <v>1</v>
      </c>
      <c r="D93" s="8" t="s">
        <v>62</v>
      </c>
      <c r="E93" s="10" t="s">
        <v>119</v>
      </c>
      <c r="F93" s="8">
        <v>90</v>
      </c>
      <c r="G93" s="11" t="s">
        <v>28</v>
      </c>
      <c r="H93" s="10" t="s">
        <v>29</v>
      </c>
      <c r="I93" s="12">
        <v>127.7</v>
      </c>
      <c r="J93">
        <v>10</v>
      </c>
      <c r="K93" s="12">
        <f t="shared" si="1"/>
        <v>137.7</v>
      </c>
      <c r="L93" s="12">
        <v>140</v>
      </c>
      <c r="M93">
        <v>4</v>
      </c>
      <c r="N93" s="12">
        <f t="shared" si="2"/>
        <v>144</v>
      </c>
      <c r="O93" s="13">
        <f t="shared" si="3"/>
        <v>281.7</v>
      </c>
      <c r="P93">
        <v>6</v>
      </c>
    </row>
    <row r="94" spans="1:16" ht="12.75">
      <c r="A94" s="8">
        <v>8</v>
      </c>
      <c r="B94" s="8">
        <v>132046</v>
      </c>
      <c r="C94" s="8">
        <v>2</v>
      </c>
      <c r="D94" s="8" t="s">
        <v>62</v>
      </c>
      <c r="E94" s="10" t="s">
        <v>120</v>
      </c>
      <c r="F94" s="8">
        <v>89</v>
      </c>
      <c r="G94" s="11" t="s">
        <v>28</v>
      </c>
      <c r="H94" s="10" t="s">
        <v>26</v>
      </c>
      <c r="I94" s="12">
        <v>137.9</v>
      </c>
      <c r="J94">
        <v>6</v>
      </c>
      <c r="K94" s="12">
        <f t="shared" si="1"/>
        <v>143.9</v>
      </c>
      <c r="L94" s="12">
        <v>133.9</v>
      </c>
      <c r="M94">
        <v>6</v>
      </c>
      <c r="N94" s="12">
        <f t="shared" si="2"/>
        <v>139.9</v>
      </c>
      <c r="O94" s="13">
        <f t="shared" si="3"/>
        <v>283.8</v>
      </c>
      <c r="P94">
        <v>5</v>
      </c>
    </row>
    <row r="95" spans="1:16" ht="12.75">
      <c r="A95" s="8">
        <v>9</v>
      </c>
      <c r="B95" s="8">
        <v>103011</v>
      </c>
      <c r="C95" s="9">
        <v>2</v>
      </c>
      <c r="D95" s="9"/>
      <c r="E95" s="14" t="s">
        <v>121</v>
      </c>
      <c r="F95" s="8">
        <v>83</v>
      </c>
      <c r="G95" s="11" t="s">
        <v>28</v>
      </c>
      <c r="H95" s="10" t="s">
        <v>40</v>
      </c>
      <c r="I95" s="12">
        <v>148.9</v>
      </c>
      <c r="J95">
        <v>4</v>
      </c>
      <c r="K95" s="12">
        <f t="shared" si="1"/>
        <v>152.9</v>
      </c>
      <c r="L95" s="12">
        <v>145.3</v>
      </c>
      <c r="M95">
        <v>2</v>
      </c>
      <c r="N95" s="12">
        <f t="shared" si="2"/>
        <v>147.3</v>
      </c>
      <c r="O95" s="13">
        <f t="shared" si="3"/>
        <v>300.20000000000005</v>
      </c>
      <c r="P95">
        <v>4</v>
      </c>
    </row>
    <row r="96" spans="1:16" ht="12.75">
      <c r="A96" s="8">
        <v>10</v>
      </c>
      <c r="B96" s="8">
        <v>119089</v>
      </c>
      <c r="C96" s="8">
        <v>2</v>
      </c>
      <c r="D96" s="8" t="s">
        <v>42</v>
      </c>
      <c r="E96" s="10" t="s">
        <v>122</v>
      </c>
      <c r="F96" s="8">
        <v>93</v>
      </c>
      <c r="G96" s="11" t="s">
        <v>54</v>
      </c>
      <c r="H96" s="10" t="s">
        <v>68</v>
      </c>
      <c r="I96" s="12">
        <v>182.5</v>
      </c>
      <c r="J96">
        <v>4</v>
      </c>
      <c r="K96" s="12">
        <f t="shared" si="1"/>
        <v>186.5</v>
      </c>
      <c r="L96" s="12">
        <v>145.2</v>
      </c>
      <c r="M96">
        <v>6</v>
      </c>
      <c r="N96" s="12">
        <f t="shared" si="2"/>
        <v>151.2</v>
      </c>
      <c r="O96" s="13">
        <f t="shared" si="3"/>
        <v>337.7</v>
      </c>
      <c r="P96">
        <v>3</v>
      </c>
    </row>
    <row r="97" spans="1:16" ht="12.75">
      <c r="A97" s="8">
        <v>11</v>
      </c>
      <c r="B97" s="8">
        <v>121022</v>
      </c>
      <c r="C97" s="8">
        <v>2</v>
      </c>
      <c r="D97" s="9" t="s">
        <v>47</v>
      </c>
      <c r="E97" s="10" t="s">
        <v>123</v>
      </c>
      <c r="F97" s="8">
        <v>96</v>
      </c>
      <c r="G97" s="11" t="s">
        <v>54</v>
      </c>
      <c r="H97" s="10" t="s">
        <v>44</v>
      </c>
      <c r="I97" s="12">
        <v>171.6</v>
      </c>
      <c r="J97">
        <v>8</v>
      </c>
      <c r="K97" s="12">
        <f t="shared" si="1"/>
        <v>179.6</v>
      </c>
      <c r="L97" s="12">
        <v>159.5</v>
      </c>
      <c r="M97">
        <v>2</v>
      </c>
      <c r="N97" s="12">
        <f t="shared" si="2"/>
        <v>161.5</v>
      </c>
      <c r="O97" s="13">
        <f t="shared" si="3"/>
        <v>341.1</v>
      </c>
      <c r="P97">
        <v>2</v>
      </c>
    </row>
    <row r="98" spans="1:16" ht="12.75">
      <c r="A98" s="8">
        <v>12</v>
      </c>
      <c r="B98" s="8">
        <v>112011</v>
      </c>
      <c r="C98" s="8">
        <v>3</v>
      </c>
      <c r="D98" s="8" t="s">
        <v>47</v>
      </c>
      <c r="E98" s="10" t="s">
        <v>124</v>
      </c>
      <c r="F98" s="8">
        <v>95</v>
      </c>
      <c r="G98" s="11" t="s">
        <v>28</v>
      </c>
      <c r="H98" s="10" t="s">
        <v>31</v>
      </c>
      <c r="I98" s="12">
        <v>154.5</v>
      </c>
      <c r="J98">
        <v>2</v>
      </c>
      <c r="K98" s="12">
        <f t="shared" si="1"/>
        <v>156.5</v>
      </c>
      <c r="L98" s="12">
        <v>147.5</v>
      </c>
      <c r="M98">
        <v>54</v>
      </c>
      <c r="N98" s="12">
        <f t="shared" si="2"/>
        <v>201.5</v>
      </c>
      <c r="O98" s="13">
        <f t="shared" si="3"/>
        <v>358</v>
      </c>
      <c r="P98">
        <v>1</v>
      </c>
    </row>
    <row r="99" spans="1:16" ht="12.75">
      <c r="A99" s="8">
        <v>13</v>
      </c>
      <c r="B99" s="8">
        <v>112049</v>
      </c>
      <c r="C99" s="8">
        <v>3</v>
      </c>
      <c r="D99" s="8" t="s">
        <v>42</v>
      </c>
      <c r="E99" s="10" t="s">
        <v>125</v>
      </c>
      <c r="F99" s="8">
        <v>94</v>
      </c>
      <c r="G99" s="11" t="s">
        <v>54</v>
      </c>
      <c r="H99" s="10" t="s">
        <v>31</v>
      </c>
      <c r="I99" s="12">
        <v>181.6</v>
      </c>
      <c r="J99">
        <v>58</v>
      </c>
      <c r="K99" s="12">
        <f t="shared" si="1"/>
        <v>239.6</v>
      </c>
      <c r="L99" s="12">
        <v>151</v>
      </c>
      <c r="M99">
        <v>10</v>
      </c>
      <c r="N99" s="12">
        <f t="shared" si="2"/>
        <v>161</v>
      </c>
      <c r="O99" s="13">
        <f t="shared" si="3"/>
        <v>400.6</v>
      </c>
      <c r="P99" s="17" t="s">
        <v>54</v>
      </c>
    </row>
    <row r="100" spans="1:16" ht="12.75">
      <c r="A100" s="8">
        <v>14</v>
      </c>
      <c r="B100" s="8">
        <v>121047</v>
      </c>
      <c r="C100" s="8">
        <v>4</v>
      </c>
      <c r="D100" s="8" t="s">
        <v>47</v>
      </c>
      <c r="E100" s="10" t="s">
        <v>126</v>
      </c>
      <c r="F100" s="8">
        <v>96</v>
      </c>
      <c r="G100" s="11" t="s">
        <v>54</v>
      </c>
      <c r="H100" s="10" t="s">
        <v>44</v>
      </c>
      <c r="I100" s="12">
        <v>275.2</v>
      </c>
      <c r="J100">
        <v>14</v>
      </c>
      <c r="K100" s="12">
        <f t="shared" si="1"/>
        <v>289.2</v>
      </c>
      <c r="L100" s="12">
        <v>155.5</v>
      </c>
      <c r="M100">
        <v>10</v>
      </c>
      <c r="N100" s="12">
        <f t="shared" si="2"/>
        <v>165.5</v>
      </c>
      <c r="O100" s="13">
        <f t="shared" si="3"/>
        <v>454.7</v>
      </c>
      <c r="P100" s="17" t="s">
        <v>54</v>
      </c>
    </row>
    <row r="101" spans="1:16" ht="12.75">
      <c r="A101" s="8">
        <v>15</v>
      </c>
      <c r="B101" s="8">
        <v>112035</v>
      </c>
      <c r="C101" s="8">
        <v>4</v>
      </c>
      <c r="D101" s="8" t="s">
        <v>32</v>
      </c>
      <c r="E101" s="10" t="s">
        <v>127</v>
      </c>
      <c r="F101" s="8">
        <v>91</v>
      </c>
      <c r="G101" s="11" t="s">
        <v>54</v>
      </c>
      <c r="H101" s="10" t="s">
        <v>31</v>
      </c>
      <c r="I101" s="12">
        <v>200.9</v>
      </c>
      <c r="J101">
        <v>256</v>
      </c>
      <c r="K101" s="12">
        <f t="shared" si="1"/>
        <v>456.9</v>
      </c>
      <c r="L101" s="12">
        <v>183.2</v>
      </c>
      <c r="M101">
        <v>166</v>
      </c>
      <c r="N101" s="12">
        <f t="shared" si="2"/>
        <v>349.2</v>
      </c>
      <c r="O101" s="13">
        <f t="shared" si="3"/>
        <v>806.0999999999999</v>
      </c>
      <c r="P101" s="17" t="s">
        <v>54</v>
      </c>
    </row>
    <row r="105" ht="12.75">
      <c r="E105" s="1" t="s">
        <v>144</v>
      </c>
    </row>
    <row r="108" spans="1:16" ht="12.75">
      <c r="A108" s="8">
        <v>1</v>
      </c>
      <c r="B108" s="8">
        <v>133014</v>
      </c>
      <c r="C108" s="8">
        <v>1</v>
      </c>
      <c r="D108" s="9"/>
      <c r="E108" s="10" t="s">
        <v>128</v>
      </c>
      <c r="F108" s="8">
        <v>85</v>
      </c>
      <c r="G108" s="11" t="s">
        <v>28</v>
      </c>
      <c r="H108" s="10" t="s">
        <v>29</v>
      </c>
      <c r="I108" s="12">
        <v>103.4</v>
      </c>
      <c r="J108">
        <v>2</v>
      </c>
      <c r="K108" s="12">
        <f aca="true" t="shared" si="4" ref="K108:K118">SUM(I108:J108)</f>
        <v>105.4</v>
      </c>
      <c r="L108" s="12">
        <v>102.7</v>
      </c>
      <c r="N108" s="12">
        <f aca="true" t="shared" si="5" ref="N108:N119">SUM(L108:M108)</f>
        <v>102.7</v>
      </c>
      <c r="O108" s="13">
        <f aca="true" t="shared" si="6" ref="O108:O119">K108+N108</f>
        <v>208.10000000000002</v>
      </c>
      <c r="P108">
        <v>11</v>
      </c>
    </row>
    <row r="109" spans="1:16" ht="12.75">
      <c r="A109" s="8">
        <v>2</v>
      </c>
      <c r="B109" s="8">
        <v>108060</v>
      </c>
      <c r="C109" s="8">
        <v>2</v>
      </c>
      <c r="D109" s="8"/>
      <c r="E109" s="10" t="s">
        <v>129</v>
      </c>
      <c r="F109" s="8">
        <v>88</v>
      </c>
      <c r="G109" s="11" t="s">
        <v>28</v>
      </c>
      <c r="H109" s="10" t="s">
        <v>51</v>
      </c>
      <c r="I109" s="12">
        <v>110.5</v>
      </c>
      <c r="K109" s="12">
        <f t="shared" si="4"/>
        <v>110.5</v>
      </c>
      <c r="L109" s="12">
        <v>110.3</v>
      </c>
      <c r="M109">
        <v>2</v>
      </c>
      <c r="N109" s="12">
        <f t="shared" si="5"/>
        <v>112.3</v>
      </c>
      <c r="O109" s="13">
        <f t="shared" si="6"/>
        <v>222.8</v>
      </c>
      <c r="P109">
        <v>7</v>
      </c>
    </row>
    <row r="110" spans="1:16" ht="12.75">
      <c r="A110" s="8">
        <v>3</v>
      </c>
      <c r="B110" s="8">
        <v>103025</v>
      </c>
      <c r="C110" s="8">
        <v>3</v>
      </c>
      <c r="D110" s="8"/>
      <c r="E110" s="10" t="s">
        <v>53</v>
      </c>
      <c r="F110" s="8">
        <v>71</v>
      </c>
      <c r="G110" s="11" t="s">
        <v>23</v>
      </c>
      <c r="H110" s="10" t="s">
        <v>40</v>
      </c>
      <c r="I110" s="12">
        <v>114.6</v>
      </c>
      <c r="J110">
        <v>4</v>
      </c>
      <c r="K110" s="12">
        <f t="shared" si="4"/>
        <v>118.6</v>
      </c>
      <c r="L110" s="12">
        <v>106.5</v>
      </c>
      <c r="M110">
        <v>2</v>
      </c>
      <c r="N110" s="12">
        <f t="shared" si="5"/>
        <v>108.5</v>
      </c>
      <c r="O110" s="13">
        <f t="shared" si="6"/>
        <v>227.1</v>
      </c>
      <c r="P110">
        <v>6</v>
      </c>
    </row>
    <row r="111" spans="1:16" ht="12.75">
      <c r="A111" s="8">
        <v>4</v>
      </c>
      <c r="B111" s="8">
        <v>133002</v>
      </c>
      <c r="C111" s="8">
        <v>4</v>
      </c>
      <c r="D111" s="8"/>
      <c r="E111" s="10" t="s">
        <v>130</v>
      </c>
      <c r="F111" s="8">
        <v>58</v>
      </c>
      <c r="G111" s="11" t="s">
        <v>28</v>
      </c>
      <c r="H111" s="10" t="s">
        <v>29</v>
      </c>
      <c r="I111" s="12">
        <v>114.2</v>
      </c>
      <c r="K111" s="12">
        <f t="shared" si="4"/>
        <v>114.2</v>
      </c>
      <c r="L111" s="12">
        <v>113.7</v>
      </c>
      <c r="N111" s="12">
        <f t="shared" si="5"/>
        <v>113.7</v>
      </c>
      <c r="O111" s="13">
        <f t="shared" si="6"/>
        <v>227.9</v>
      </c>
      <c r="P111">
        <v>5</v>
      </c>
    </row>
    <row r="112" spans="1:16" ht="12.75">
      <c r="A112" s="8">
        <v>5</v>
      </c>
      <c r="B112" s="8">
        <v>108033</v>
      </c>
      <c r="C112" s="8">
        <v>1</v>
      </c>
      <c r="D112" s="9" t="s">
        <v>32</v>
      </c>
      <c r="E112" s="10" t="s">
        <v>50</v>
      </c>
      <c r="F112" s="8">
        <v>92</v>
      </c>
      <c r="G112" s="11" t="s">
        <v>28</v>
      </c>
      <c r="H112" s="10" t="s">
        <v>51</v>
      </c>
      <c r="I112" s="12">
        <v>113.9</v>
      </c>
      <c r="J112">
        <v>2</v>
      </c>
      <c r="K112" s="12">
        <f t="shared" si="4"/>
        <v>115.9</v>
      </c>
      <c r="L112" s="12">
        <v>121.9</v>
      </c>
      <c r="N112" s="12">
        <f t="shared" si="5"/>
        <v>121.9</v>
      </c>
      <c r="O112" s="13">
        <f t="shared" si="6"/>
        <v>237.8</v>
      </c>
      <c r="P112">
        <v>4</v>
      </c>
    </row>
    <row r="113" spans="1:16" ht="12.75">
      <c r="A113" s="8">
        <v>6</v>
      </c>
      <c r="B113" s="8">
        <v>133044</v>
      </c>
      <c r="C113" s="8">
        <v>2</v>
      </c>
      <c r="D113" s="8" t="s">
        <v>32</v>
      </c>
      <c r="E113" s="10" t="s">
        <v>33</v>
      </c>
      <c r="F113" s="8">
        <v>92</v>
      </c>
      <c r="G113" s="11" t="s">
        <v>54</v>
      </c>
      <c r="H113" s="10" t="s">
        <v>29</v>
      </c>
      <c r="I113" s="12">
        <v>120.4</v>
      </c>
      <c r="J113">
        <v>2</v>
      </c>
      <c r="K113" s="12">
        <f t="shared" si="4"/>
        <v>122.4</v>
      </c>
      <c r="L113" s="12">
        <v>121.6</v>
      </c>
      <c r="M113">
        <v>2</v>
      </c>
      <c r="N113" s="12">
        <f t="shared" si="5"/>
        <v>123.6</v>
      </c>
      <c r="O113" s="13">
        <f t="shared" si="6"/>
        <v>246</v>
      </c>
      <c r="P113">
        <v>3</v>
      </c>
    </row>
    <row r="114" spans="1:16" ht="12.75">
      <c r="A114" s="8">
        <v>7</v>
      </c>
      <c r="B114" s="8">
        <v>133011</v>
      </c>
      <c r="C114" s="8">
        <v>3</v>
      </c>
      <c r="D114" s="8" t="s">
        <v>32</v>
      </c>
      <c r="E114" s="10" t="s">
        <v>113</v>
      </c>
      <c r="F114" s="8">
        <v>92</v>
      </c>
      <c r="G114" s="11" t="s">
        <v>54</v>
      </c>
      <c r="H114" s="10" t="s">
        <v>29</v>
      </c>
      <c r="I114" s="12">
        <v>150</v>
      </c>
      <c r="J114">
        <v>4</v>
      </c>
      <c r="K114" s="12">
        <f t="shared" si="4"/>
        <v>154</v>
      </c>
      <c r="L114" s="12">
        <v>150.9</v>
      </c>
      <c r="M114">
        <v>6</v>
      </c>
      <c r="N114" s="12">
        <f t="shared" si="5"/>
        <v>156.9</v>
      </c>
      <c r="O114" s="13">
        <f t="shared" si="6"/>
        <v>310.9</v>
      </c>
      <c r="P114">
        <v>2</v>
      </c>
    </row>
    <row r="115" spans="1:16" ht="12.75">
      <c r="A115" s="8">
        <v>8</v>
      </c>
      <c r="B115" s="8">
        <v>121027</v>
      </c>
      <c r="C115" s="8">
        <v>1</v>
      </c>
      <c r="D115" s="8" t="s">
        <v>47</v>
      </c>
      <c r="E115" s="10" t="s">
        <v>48</v>
      </c>
      <c r="F115" s="8">
        <v>95</v>
      </c>
      <c r="G115" s="11" t="s">
        <v>54</v>
      </c>
      <c r="H115" s="10" t="s">
        <v>44</v>
      </c>
      <c r="I115" s="12">
        <v>179.2</v>
      </c>
      <c r="J115">
        <v>6</v>
      </c>
      <c r="K115" s="12">
        <f t="shared" si="4"/>
        <v>185.2</v>
      </c>
      <c r="L115" s="12">
        <v>169.4</v>
      </c>
      <c r="M115">
        <v>4</v>
      </c>
      <c r="N115" s="12">
        <f t="shared" si="5"/>
        <v>173.4</v>
      </c>
      <c r="O115" s="13">
        <f t="shared" si="6"/>
        <v>358.6</v>
      </c>
      <c r="P115">
        <v>1</v>
      </c>
    </row>
    <row r="116" spans="1:16" ht="12.75">
      <c r="A116" s="8">
        <v>9</v>
      </c>
      <c r="B116" s="8">
        <v>132037</v>
      </c>
      <c r="C116" s="8">
        <v>2</v>
      </c>
      <c r="D116" s="8" t="s">
        <v>47</v>
      </c>
      <c r="E116" s="10" t="s">
        <v>131</v>
      </c>
      <c r="F116" s="8">
        <v>95</v>
      </c>
      <c r="G116" s="11" t="s">
        <v>54</v>
      </c>
      <c r="H116" s="10" t="s">
        <v>132</v>
      </c>
      <c r="I116" s="12">
        <v>162.3</v>
      </c>
      <c r="J116">
        <v>2</v>
      </c>
      <c r="K116" s="12">
        <f t="shared" si="4"/>
        <v>164.3</v>
      </c>
      <c r="L116" s="12">
        <v>200.5</v>
      </c>
      <c r="M116">
        <v>8</v>
      </c>
      <c r="N116" s="12">
        <f t="shared" si="5"/>
        <v>208.5</v>
      </c>
      <c r="O116" s="13">
        <f t="shared" si="6"/>
        <v>372.8</v>
      </c>
      <c r="P116" s="17" t="s">
        <v>54</v>
      </c>
    </row>
    <row r="117" spans="1:16" ht="12.75">
      <c r="A117" s="8">
        <v>10</v>
      </c>
      <c r="B117" s="8">
        <v>133034</v>
      </c>
      <c r="C117" s="8">
        <v>4</v>
      </c>
      <c r="D117" s="8" t="s">
        <v>32</v>
      </c>
      <c r="E117" s="10" t="s">
        <v>52</v>
      </c>
      <c r="F117" s="8">
        <v>92</v>
      </c>
      <c r="G117" s="11" t="s">
        <v>54</v>
      </c>
      <c r="H117" s="10" t="s">
        <v>29</v>
      </c>
      <c r="I117" s="12">
        <v>283.1</v>
      </c>
      <c r="J117">
        <v>8</v>
      </c>
      <c r="K117" s="12">
        <f t="shared" si="4"/>
        <v>291.1</v>
      </c>
      <c r="L117" s="12">
        <v>206.7</v>
      </c>
      <c r="M117">
        <v>8</v>
      </c>
      <c r="N117" s="12">
        <f t="shared" si="5"/>
        <v>214.7</v>
      </c>
      <c r="O117" s="13">
        <f t="shared" si="6"/>
        <v>505.8</v>
      </c>
      <c r="P117" s="17" t="s">
        <v>54</v>
      </c>
    </row>
    <row r="118" spans="1:16" ht="12.75">
      <c r="A118" s="8">
        <v>11</v>
      </c>
      <c r="B118" s="8">
        <v>133058</v>
      </c>
      <c r="C118" s="8">
        <v>3</v>
      </c>
      <c r="D118" s="8" t="s">
        <v>47</v>
      </c>
      <c r="E118" s="10" t="s">
        <v>49</v>
      </c>
      <c r="F118" s="8">
        <v>95</v>
      </c>
      <c r="G118" s="11" t="s">
        <v>54</v>
      </c>
      <c r="H118" s="10" t="s">
        <v>29</v>
      </c>
      <c r="I118" s="12">
        <v>162.9</v>
      </c>
      <c r="J118">
        <v>10</v>
      </c>
      <c r="K118" s="12">
        <f t="shared" si="4"/>
        <v>172.9</v>
      </c>
      <c r="L118" s="12" t="s">
        <v>133</v>
      </c>
      <c r="N118" s="12">
        <v>999.9</v>
      </c>
      <c r="O118" s="13">
        <f t="shared" si="6"/>
        <v>1172.8</v>
      </c>
      <c r="P118" s="17" t="s">
        <v>54</v>
      </c>
    </row>
    <row r="119" spans="1:16" ht="12.75">
      <c r="A119" s="8">
        <v>12</v>
      </c>
      <c r="B119" s="8">
        <v>124017</v>
      </c>
      <c r="C119" s="8">
        <v>1</v>
      </c>
      <c r="D119" s="8" t="s">
        <v>42</v>
      </c>
      <c r="E119" s="10" t="s">
        <v>80</v>
      </c>
      <c r="F119" s="8">
        <v>93</v>
      </c>
      <c r="G119" s="11" t="s">
        <v>54</v>
      </c>
      <c r="H119" s="10" t="s">
        <v>70</v>
      </c>
      <c r="I119" s="12" t="s">
        <v>133</v>
      </c>
      <c r="K119" s="12">
        <v>999.9</v>
      </c>
      <c r="L119" s="12">
        <v>529.1</v>
      </c>
      <c r="M119">
        <v>156</v>
      </c>
      <c r="N119" s="12">
        <f t="shared" si="5"/>
        <v>685.1</v>
      </c>
      <c r="O119" s="13">
        <f t="shared" si="6"/>
        <v>1685</v>
      </c>
      <c r="P119" s="17" t="s">
        <v>54</v>
      </c>
    </row>
    <row r="123" ht="12.75">
      <c r="E123" s="1" t="s">
        <v>143</v>
      </c>
    </row>
    <row r="125" spans="1:15" ht="12.75">
      <c r="A125" s="8">
        <v>1</v>
      </c>
      <c r="B125" s="8">
        <v>133067</v>
      </c>
      <c r="C125" s="8">
        <v>1</v>
      </c>
      <c r="D125" s="9" t="s">
        <v>134</v>
      </c>
      <c r="E125" s="10" t="s">
        <v>135</v>
      </c>
      <c r="F125" s="8">
        <v>97</v>
      </c>
      <c r="G125" s="11" t="s">
        <v>54</v>
      </c>
      <c r="H125" s="18" t="s">
        <v>29</v>
      </c>
      <c r="I125" s="12">
        <v>135.4</v>
      </c>
      <c r="K125" s="12">
        <f aca="true" t="shared" si="7" ref="K125:K130">SUM(I125:J125)</f>
        <v>135.4</v>
      </c>
      <c r="L125" s="12">
        <v>137.9</v>
      </c>
      <c r="N125" s="12">
        <f aca="true" t="shared" si="8" ref="N125:N130">SUM(L125:M125)</f>
        <v>137.9</v>
      </c>
      <c r="O125" s="13">
        <f aca="true" t="shared" si="9" ref="O125:O130">K125+N125</f>
        <v>273.3</v>
      </c>
    </row>
    <row r="126" spans="1:15" ht="12.75">
      <c r="A126" s="8">
        <v>2</v>
      </c>
      <c r="B126" s="8">
        <v>121030</v>
      </c>
      <c r="C126" s="8">
        <v>2</v>
      </c>
      <c r="D126" s="8" t="s">
        <v>136</v>
      </c>
      <c r="E126" s="10" t="s">
        <v>137</v>
      </c>
      <c r="F126" s="8">
        <v>98</v>
      </c>
      <c r="G126" s="11" t="s">
        <v>54</v>
      </c>
      <c r="H126" s="10" t="s">
        <v>44</v>
      </c>
      <c r="I126" s="12">
        <v>131.1</v>
      </c>
      <c r="J126">
        <v>4</v>
      </c>
      <c r="K126" s="12">
        <f t="shared" si="7"/>
        <v>135.1</v>
      </c>
      <c r="L126" s="12">
        <v>141.5</v>
      </c>
      <c r="M126">
        <v>4</v>
      </c>
      <c r="N126" s="12">
        <f t="shared" si="8"/>
        <v>145.5</v>
      </c>
      <c r="O126" s="13">
        <f t="shared" si="9"/>
        <v>280.6</v>
      </c>
    </row>
    <row r="127" spans="1:15" ht="12.75">
      <c r="A127" s="8">
        <v>3</v>
      </c>
      <c r="B127" s="8">
        <v>121084</v>
      </c>
      <c r="C127" s="8">
        <v>3</v>
      </c>
      <c r="D127" s="8" t="s">
        <v>136</v>
      </c>
      <c r="E127" s="10" t="s">
        <v>138</v>
      </c>
      <c r="F127" s="8">
        <v>98</v>
      </c>
      <c r="G127" s="11" t="s">
        <v>54</v>
      </c>
      <c r="H127" s="10" t="s">
        <v>44</v>
      </c>
      <c r="I127" s="12">
        <v>210</v>
      </c>
      <c r="J127">
        <v>52</v>
      </c>
      <c r="K127" s="12">
        <f t="shared" si="7"/>
        <v>262</v>
      </c>
      <c r="L127" s="12">
        <v>226.4</v>
      </c>
      <c r="M127">
        <v>8</v>
      </c>
      <c r="N127" s="12">
        <f t="shared" si="8"/>
        <v>234.4</v>
      </c>
      <c r="O127" s="13">
        <f t="shared" si="9"/>
        <v>496.4</v>
      </c>
    </row>
    <row r="128" spans="1:15" ht="12.75">
      <c r="A128" s="8">
        <v>4</v>
      </c>
      <c r="B128" s="8">
        <v>103007</v>
      </c>
      <c r="C128" s="8">
        <v>4</v>
      </c>
      <c r="D128" s="8" t="s">
        <v>134</v>
      </c>
      <c r="E128" s="10" t="s">
        <v>139</v>
      </c>
      <c r="F128" s="8">
        <v>98</v>
      </c>
      <c r="G128" s="11" t="s">
        <v>54</v>
      </c>
      <c r="H128" s="10" t="s">
        <v>40</v>
      </c>
      <c r="I128" s="12">
        <v>232.8</v>
      </c>
      <c r="J128">
        <v>6</v>
      </c>
      <c r="K128" s="12">
        <f t="shared" si="7"/>
        <v>238.8</v>
      </c>
      <c r="L128" s="12">
        <v>275.8</v>
      </c>
      <c r="M128">
        <v>12</v>
      </c>
      <c r="N128" s="12">
        <f t="shared" si="8"/>
        <v>287.8</v>
      </c>
      <c r="O128" s="13">
        <f t="shared" si="9"/>
        <v>526.6</v>
      </c>
    </row>
    <row r="129" spans="1:15" ht="12.75">
      <c r="A129" s="8">
        <v>5</v>
      </c>
      <c r="B129" s="8" t="s">
        <v>140</v>
      </c>
      <c r="C129" s="8">
        <v>5</v>
      </c>
      <c r="D129" s="8" t="s">
        <v>136</v>
      </c>
      <c r="E129" s="10" t="s">
        <v>141</v>
      </c>
      <c r="F129" s="8">
        <v>98</v>
      </c>
      <c r="G129" s="11" t="s">
        <v>54</v>
      </c>
      <c r="H129" s="10" t="s">
        <v>44</v>
      </c>
      <c r="I129" s="12">
        <v>161.6</v>
      </c>
      <c r="J129">
        <v>652</v>
      </c>
      <c r="K129" s="12">
        <f t="shared" si="7"/>
        <v>813.6</v>
      </c>
      <c r="L129" s="12">
        <v>157.8</v>
      </c>
      <c r="M129">
        <v>508</v>
      </c>
      <c r="N129" s="12">
        <f t="shared" si="8"/>
        <v>665.8</v>
      </c>
      <c r="O129" s="13">
        <f t="shared" si="9"/>
        <v>1479.4</v>
      </c>
    </row>
    <row r="130" spans="1:15" ht="12.75">
      <c r="A130" s="8">
        <v>6</v>
      </c>
      <c r="B130" s="8">
        <v>103017</v>
      </c>
      <c r="C130" s="8">
        <v>6</v>
      </c>
      <c r="D130" s="8" t="s">
        <v>136</v>
      </c>
      <c r="E130" s="10" t="s">
        <v>142</v>
      </c>
      <c r="F130" s="8">
        <v>99</v>
      </c>
      <c r="G130" s="11" t="s">
        <v>54</v>
      </c>
      <c r="H130" s="10" t="s">
        <v>40</v>
      </c>
      <c r="I130" s="12">
        <v>221.9</v>
      </c>
      <c r="J130">
        <v>554</v>
      </c>
      <c r="K130" s="12">
        <f t="shared" si="7"/>
        <v>775.9</v>
      </c>
      <c r="L130" s="12">
        <v>159.4</v>
      </c>
      <c r="M130">
        <v>556</v>
      </c>
      <c r="N130" s="12">
        <f t="shared" si="8"/>
        <v>715.4</v>
      </c>
      <c r="O130" s="13">
        <f t="shared" si="9"/>
        <v>1491.3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128"/>
  <sheetViews>
    <sheetView workbookViewId="0" topLeftCell="A1">
      <selection activeCell="E12" sqref="E12"/>
    </sheetView>
  </sheetViews>
  <sheetFormatPr defaultColWidth="9.00390625" defaultRowHeight="12.75"/>
  <cols>
    <col min="1" max="1" width="6.75390625" style="0" bestFit="1" customWidth="1"/>
    <col min="2" max="2" width="13.75390625" style="0" bestFit="1" customWidth="1"/>
    <col min="4" max="4" width="4.125" style="0" bestFit="1" customWidth="1"/>
    <col min="5" max="5" width="16.875" style="0" bestFit="1" customWidth="1"/>
    <col min="7" max="7" width="3.875" style="0" bestFit="1" customWidth="1"/>
    <col min="8" max="8" width="14.875" style="0" bestFit="1" customWidth="1"/>
  </cols>
  <sheetData>
    <row r="4" ht="12.75">
      <c r="E4" s="1" t="s">
        <v>150</v>
      </c>
    </row>
    <row r="5" ht="12.75">
      <c r="E5" s="1" t="s">
        <v>1</v>
      </c>
    </row>
    <row r="6" ht="12.75">
      <c r="E6" s="1" t="s">
        <v>2</v>
      </c>
    </row>
    <row r="7" ht="12.75">
      <c r="E7" s="1" t="s">
        <v>3</v>
      </c>
    </row>
    <row r="8" ht="12.75">
      <c r="E8" s="1" t="s">
        <v>4</v>
      </c>
    </row>
    <row r="9" ht="12.75">
      <c r="E9" s="1" t="s">
        <v>5</v>
      </c>
    </row>
    <row r="10" ht="14.25">
      <c r="E10" s="1" t="s">
        <v>6</v>
      </c>
    </row>
    <row r="11" ht="12.75">
      <c r="E11" s="1" t="s">
        <v>151</v>
      </c>
    </row>
    <row r="12" ht="12.75">
      <c r="E12" s="1" t="s">
        <v>155</v>
      </c>
    </row>
    <row r="19" ht="12.75">
      <c r="E19" s="1" t="s">
        <v>152</v>
      </c>
    </row>
    <row r="22" spans="1:16" ht="24">
      <c r="A22" s="3" t="s">
        <v>148</v>
      </c>
      <c r="B22" s="3" t="s">
        <v>8</v>
      </c>
      <c r="C22" s="3" t="s">
        <v>9</v>
      </c>
      <c r="D22" s="3" t="s">
        <v>10</v>
      </c>
      <c r="E22" s="3" t="s">
        <v>11</v>
      </c>
      <c r="F22" s="3" t="s">
        <v>12</v>
      </c>
      <c r="G22" s="3" t="s">
        <v>13</v>
      </c>
      <c r="H22" s="4" t="s">
        <v>14</v>
      </c>
      <c r="I22" s="5" t="s">
        <v>15</v>
      </c>
      <c r="J22" s="3" t="s">
        <v>16</v>
      </c>
      <c r="K22" s="6" t="s">
        <v>17</v>
      </c>
      <c r="L22" s="6" t="s">
        <v>18</v>
      </c>
      <c r="M22" s="3" t="s">
        <v>16</v>
      </c>
      <c r="N22" s="6" t="s">
        <v>19</v>
      </c>
      <c r="O22" s="6" t="s">
        <v>20</v>
      </c>
      <c r="P22" s="3" t="s">
        <v>21</v>
      </c>
    </row>
    <row r="23" spans="1:16" ht="12.75">
      <c r="A23" s="7">
        <v>1</v>
      </c>
      <c r="B23" s="8">
        <v>122001</v>
      </c>
      <c r="C23" s="8">
        <v>1</v>
      </c>
      <c r="D23" s="9"/>
      <c r="E23" s="10" t="s">
        <v>22</v>
      </c>
      <c r="F23" s="8">
        <v>86</v>
      </c>
      <c r="G23" s="11" t="s">
        <v>23</v>
      </c>
      <c r="H23" s="10" t="s">
        <v>24</v>
      </c>
      <c r="I23" s="12">
        <v>88.7</v>
      </c>
      <c r="J23">
        <v>2</v>
      </c>
      <c r="K23" s="12">
        <f aca="true" t="shared" si="0" ref="K23:K67">SUM(I23:J23)</f>
        <v>90.7</v>
      </c>
      <c r="L23" s="12">
        <v>85.1</v>
      </c>
      <c r="N23" s="12">
        <f aca="true" t="shared" si="1" ref="N23:N67">SUM(L23:M23)</f>
        <v>85.1</v>
      </c>
      <c r="O23" s="13">
        <f aca="true" t="shared" si="2" ref="O23:O67">K23+N23</f>
        <v>175.8</v>
      </c>
      <c r="P23">
        <v>55</v>
      </c>
    </row>
    <row r="24" spans="1:16" ht="12.75">
      <c r="A24" s="7">
        <v>2</v>
      </c>
      <c r="B24" s="8">
        <v>132027</v>
      </c>
      <c r="C24" s="8">
        <v>2</v>
      </c>
      <c r="D24" s="8"/>
      <c r="E24" s="10" t="s">
        <v>25</v>
      </c>
      <c r="F24" s="8">
        <v>82</v>
      </c>
      <c r="G24" s="11" t="s">
        <v>23</v>
      </c>
      <c r="H24" s="10" t="s">
        <v>26</v>
      </c>
      <c r="I24" s="12">
        <v>91.9</v>
      </c>
      <c r="K24" s="12">
        <f t="shared" si="0"/>
        <v>91.9</v>
      </c>
      <c r="L24" s="12">
        <v>90</v>
      </c>
      <c r="N24" s="12">
        <f t="shared" si="1"/>
        <v>90</v>
      </c>
      <c r="O24" s="13">
        <f t="shared" si="2"/>
        <v>181.9</v>
      </c>
      <c r="P24">
        <v>51</v>
      </c>
    </row>
    <row r="25" spans="1:16" ht="12.75">
      <c r="A25" s="7">
        <v>3</v>
      </c>
      <c r="B25" s="8">
        <v>112019</v>
      </c>
      <c r="C25" s="8">
        <v>3</v>
      </c>
      <c r="D25" s="8"/>
      <c r="E25" s="10" t="s">
        <v>30</v>
      </c>
      <c r="F25" s="8">
        <v>68</v>
      </c>
      <c r="G25" s="11" t="s">
        <v>23</v>
      </c>
      <c r="H25" s="10" t="s">
        <v>31</v>
      </c>
      <c r="I25" s="12">
        <v>94.9</v>
      </c>
      <c r="K25" s="12">
        <f t="shared" si="0"/>
        <v>94.9</v>
      </c>
      <c r="L25" s="12">
        <v>92.5</v>
      </c>
      <c r="N25" s="12">
        <f t="shared" si="1"/>
        <v>92.5</v>
      </c>
      <c r="O25" s="13">
        <f t="shared" si="2"/>
        <v>187.4</v>
      </c>
      <c r="P25">
        <v>47</v>
      </c>
    </row>
    <row r="26" spans="1:16" ht="12.75">
      <c r="A26" s="8">
        <v>4</v>
      </c>
      <c r="B26" s="8">
        <v>133004</v>
      </c>
      <c r="C26" s="8">
        <v>4</v>
      </c>
      <c r="D26" s="8"/>
      <c r="E26" s="10" t="s">
        <v>34</v>
      </c>
      <c r="F26" s="8">
        <v>86</v>
      </c>
      <c r="G26" s="11" t="s">
        <v>23</v>
      </c>
      <c r="H26" s="10" t="s">
        <v>29</v>
      </c>
      <c r="I26" s="12">
        <v>94.9</v>
      </c>
      <c r="K26" s="12">
        <f t="shared" si="0"/>
        <v>94.9</v>
      </c>
      <c r="L26" s="12">
        <v>93.5</v>
      </c>
      <c r="M26">
        <v>2</v>
      </c>
      <c r="N26" s="12">
        <f t="shared" si="1"/>
        <v>95.5</v>
      </c>
      <c r="O26" s="13">
        <f t="shared" si="2"/>
        <v>190.4</v>
      </c>
      <c r="P26">
        <v>43</v>
      </c>
    </row>
    <row r="27" spans="1:16" ht="12.75">
      <c r="A27" s="8">
        <v>5</v>
      </c>
      <c r="B27" s="8">
        <v>133003</v>
      </c>
      <c r="C27" s="8">
        <v>5</v>
      </c>
      <c r="D27" s="8"/>
      <c r="E27" s="10" t="s">
        <v>27</v>
      </c>
      <c r="F27" s="8">
        <v>88</v>
      </c>
      <c r="G27" s="11" t="s">
        <v>28</v>
      </c>
      <c r="H27" s="10" t="s">
        <v>29</v>
      </c>
      <c r="I27" s="12">
        <v>94.6</v>
      </c>
      <c r="J27">
        <v>2</v>
      </c>
      <c r="K27" s="12">
        <f t="shared" si="0"/>
        <v>96.6</v>
      </c>
      <c r="L27" s="12">
        <v>92.5</v>
      </c>
      <c r="M27">
        <v>2</v>
      </c>
      <c r="N27" s="12">
        <f t="shared" si="1"/>
        <v>94.5</v>
      </c>
      <c r="O27" s="13">
        <f t="shared" si="2"/>
        <v>191.1</v>
      </c>
      <c r="P27">
        <v>39</v>
      </c>
    </row>
    <row r="28" spans="1:16" ht="12.75">
      <c r="A28" s="8">
        <v>6</v>
      </c>
      <c r="B28" s="8">
        <v>122022</v>
      </c>
      <c r="C28" s="8">
        <v>6</v>
      </c>
      <c r="D28" s="8"/>
      <c r="E28" s="10" t="s">
        <v>35</v>
      </c>
      <c r="F28" s="8">
        <v>63</v>
      </c>
      <c r="G28" s="11" t="s">
        <v>23</v>
      </c>
      <c r="H28" s="10" t="s">
        <v>24</v>
      </c>
      <c r="I28" s="12">
        <v>97.1</v>
      </c>
      <c r="K28" s="12">
        <f t="shared" si="0"/>
        <v>97.1</v>
      </c>
      <c r="L28" s="12">
        <v>96.1</v>
      </c>
      <c r="N28" s="12">
        <f t="shared" si="1"/>
        <v>96.1</v>
      </c>
      <c r="O28" s="13">
        <f t="shared" si="2"/>
        <v>193.2</v>
      </c>
      <c r="P28">
        <v>35</v>
      </c>
    </row>
    <row r="29" spans="1:16" ht="12.75">
      <c r="A29" s="8">
        <v>7</v>
      </c>
      <c r="B29" s="8">
        <v>121010</v>
      </c>
      <c r="C29" s="8">
        <v>1</v>
      </c>
      <c r="D29" s="8" t="s">
        <v>42</v>
      </c>
      <c r="E29" s="10" t="s">
        <v>43</v>
      </c>
      <c r="F29" s="8">
        <v>94</v>
      </c>
      <c r="G29" s="11" t="s">
        <v>28</v>
      </c>
      <c r="H29" s="10" t="s">
        <v>44</v>
      </c>
      <c r="I29" s="12">
        <v>97</v>
      </c>
      <c r="K29" s="12">
        <f t="shared" si="0"/>
        <v>97</v>
      </c>
      <c r="L29" s="12">
        <v>97.6</v>
      </c>
      <c r="N29" s="12">
        <f t="shared" si="1"/>
        <v>97.6</v>
      </c>
      <c r="O29" s="13">
        <f t="shared" si="2"/>
        <v>194.6</v>
      </c>
      <c r="P29">
        <v>31</v>
      </c>
    </row>
    <row r="30" spans="1:16" ht="12.75">
      <c r="A30" s="8">
        <v>8</v>
      </c>
      <c r="B30" s="8">
        <v>133044</v>
      </c>
      <c r="C30" s="8">
        <v>1</v>
      </c>
      <c r="D30" s="8" t="s">
        <v>32</v>
      </c>
      <c r="E30" s="10" t="s">
        <v>33</v>
      </c>
      <c r="F30" s="8">
        <v>92</v>
      </c>
      <c r="G30" s="11" t="s">
        <v>23</v>
      </c>
      <c r="H30" s="10" t="s">
        <v>29</v>
      </c>
      <c r="I30" s="12">
        <v>93.8</v>
      </c>
      <c r="K30" s="12">
        <f t="shared" si="0"/>
        <v>93.8</v>
      </c>
      <c r="L30" s="12">
        <v>97.8</v>
      </c>
      <c r="M30">
        <v>4</v>
      </c>
      <c r="N30" s="12">
        <f t="shared" si="1"/>
        <v>101.8</v>
      </c>
      <c r="O30" s="13">
        <f t="shared" si="2"/>
        <v>195.6</v>
      </c>
      <c r="P30">
        <v>27</v>
      </c>
    </row>
    <row r="31" spans="1:16" ht="12.75">
      <c r="A31" s="8">
        <v>9</v>
      </c>
      <c r="B31" s="8">
        <v>132042</v>
      </c>
      <c r="C31" s="8">
        <v>7</v>
      </c>
      <c r="D31" s="8"/>
      <c r="E31" s="10" t="s">
        <v>36</v>
      </c>
      <c r="F31" s="8">
        <v>87</v>
      </c>
      <c r="G31" s="11" t="s">
        <v>23</v>
      </c>
      <c r="H31" s="10" t="s">
        <v>26</v>
      </c>
      <c r="I31" s="12">
        <v>96.3</v>
      </c>
      <c r="J31">
        <v>4</v>
      </c>
      <c r="K31" s="12">
        <f t="shared" si="0"/>
        <v>100.3</v>
      </c>
      <c r="L31" s="12">
        <v>94.4</v>
      </c>
      <c r="M31">
        <v>2</v>
      </c>
      <c r="N31" s="12">
        <f t="shared" si="1"/>
        <v>96.4</v>
      </c>
      <c r="O31" s="13">
        <f t="shared" si="2"/>
        <v>196.7</v>
      </c>
      <c r="P31">
        <v>26</v>
      </c>
    </row>
    <row r="32" spans="1:16" ht="12.75">
      <c r="A32" s="8">
        <v>10</v>
      </c>
      <c r="B32" s="8">
        <v>103010</v>
      </c>
      <c r="C32" s="8">
        <v>2</v>
      </c>
      <c r="D32" s="8" t="s">
        <v>32</v>
      </c>
      <c r="E32" s="10" t="s">
        <v>39</v>
      </c>
      <c r="F32" s="8">
        <v>92</v>
      </c>
      <c r="G32" s="11" t="s">
        <v>28</v>
      </c>
      <c r="H32" s="10" t="s">
        <v>40</v>
      </c>
      <c r="I32" s="12">
        <v>97.8</v>
      </c>
      <c r="J32">
        <v>2</v>
      </c>
      <c r="K32" s="12">
        <f t="shared" si="0"/>
        <v>99.8</v>
      </c>
      <c r="L32" s="12">
        <v>97.1</v>
      </c>
      <c r="N32" s="12">
        <f t="shared" si="1"/>
        <v>97.1</v>
      </c>
      <c r="O32" s="13">
        <f t="shared" si="2"/>
        <v>196.89999999999998</v>
      </c>
      <c r="P32">
        <v>25</v>
      </c>
    </row>
    <row r="33" spans="1:16" ht="12.75">
      <c r="A33" s="8">
        <v>11</v>
      </c>
      <c r="B33" s="8">
        <v>122008</v>
      </c>
      <c r="C33" s="8">
        <v>3</v>
      </c>
      <c r="D33" s="9" t="s">
        <v>32</v>
      </c>
      <c r="E33" s="10" t="s">
        <v>41</v>
      </c>
      <c r="F33" s="8">
        <v>91</v>
      </c>
      <c r="G33" s="11" t="s">
        <v>28</v>
      </c>
      <c r="H33" s="10" t="s">
        <v>24</v>
      </c>
      <c r="I33" s="12">
        <v>98.8</v>
      </c>
      <c r="K33" s="12">
        <f t="shared" si="0"/>
        <v>98.8</v>
      </c>
      <c r="L33" s="12">
        <v>98.2</v>
      </c>
      <c r="N33" s="12">
        <f t="shared" si="1"/>
        <v>98.2</v>
      </c>
      <c r="O33" s="13">
        <f t="shared" si="2"/>
        <v>197</v>
      </c>
      <c r="P33">
        <v>24</v>
      </c>
    </row>
    <row r="34" spans="1:16" ht="12.75" customHeight="1">
      <c r="A34" s="8">
        <v>12</v>
      </c>
      <c r="B34" s="8">
        <v>121069</v>
      </c>
      <c r="C34" s="9">
        <v>2</v>
      </c>
      <c r="D34" s="9" t="s">
        <v>42</v>
      </c>
      <c r="E34" s="14" t="s">
        <v>45</v>
      </c>
      <c r="F34" s="8">
        <v>94</v>
      </c>
      <c r="G34" s="11" t="s">
        <v>28</v>
      </c>
      <c r="H34" s="10" t="s">
        <v>44</v>
      </c>
      <c r="I34" s="12">
        <v>99.5</v>
      </c>
      <c r="J34">
        <v>2</v>
      </c>
      <c r="K34" s="12">
        <f t="shared" si="0"/>
        <v>101.5</v>
      </c>
      <c r="L34" s="12">
        <v>96.6</v>
      </c>
      <c r="M34">
        <v>2</v>
      </c>
      <c r="N34" s="12">
        <f t="shared" si="1"/>
        <v>98.6</v>
      </c>
      <c r="O34" s="13">
        <f t="shared" si="2"/>
        <v>200.1</v>
      </c>
      <c r="P34">
        <v>23</v>
      </c>
    </row>
    <row r="35" spans="1:16" ht="12.75">
      <c r="A35" s="8">
        <v>13</v>
      </c>
      <c r="B35" s="8">
        <v>115001</v>
      </c>
      <c r="C35" s="8">
        <v>8</v>
      </c>
      <c r="D35" s="8"/>
      <c r="E35" s="10" t="s">
        <v>37</v>
      </c>
      <c r="F35" s="8">
        <v>70</v>
      </c>
      <c r="G35" s="11" t="s">
        <v>28</v>
      </c>
      <c r="H35" s="10" t="s">
        <v>38</v>
      </c>
      <c r="I35" s="12">
        <v>98.3</v>
      </c>
      <c r="J35">
        <v>2</v>
      </c>
      <c r="K35" s="12">
        <f t="shared" si="0"/>
        <v>100.3</v>
      </c>
      <c r="L35" s="12">
        <v>99.9</v>
      </c>
      <c r="N35" s="12">
        <f t="shared" si="1"/>
        <v>99.9</v>
      </c>
      <c r="O35" s="13">
        <f t="shared" si="2"/>
        <v>200.2</v>
      </c>
      <c r="P35">
        <v>22</v>
      </c>
    </row>
    <row r="36" spans="1:16" ht="12.75">
      <c r="A36" s="8">
        <v>14</v>
      </c>
      <c r="B36" s="8">
        <v>112018</v>
      </c>
      <c r="C36" s="8">
        <v>4</v>
      </c>
      <c r="D36" s="8" t="s">
        <v>32</v>
      </c>
      <c r="E36" s="10" t="s">
        <v>46</v>
      </c>
      <c r="F36" s="8">
        <v>92</v>
      </c>
      <c r="G36" s="11" t="s">
        <v>28</v>
      </c>
      <c r="H36" s="10" t="s">
        <v>31</v>
      </c>
      <c r="I36" s="12">
        <v>105.2</v>
      </c>
      <c r="J36">
        <v>2</v>
      </c>
      <c r="K36" s="12">
        <f t="shared" si="0"/>
        <v>107.2</v>
      </c>
      <c r="L36" s="12">
        <v>104</v>
      </c>
      <c r="N36" s="12">
        <f t="shared" si="1"/>
        <v>104</v>
      </c>
      <c r="O36" s="13">
        <f t="shared" si="2"/>
        <v>211.2</v>
      </c>
      <c r="P36">
        <v>21</v>
      </c>
    </row>
    <row r="37" spans="1:16" ht="12.75">
      <c r="A37" s="8">
        <v>15</v>
      </c>
      <c r="B37" s="8">
        <v>133013</v>
      </c>
      <c r="C37" s="8">
        <v>9</v>
      </c>
      <c r="D37" s="8"/>
      <c r="E37" s="10" t="s">
        <v>149</v>
      </c>
      <c r="F37" s="8">
        <v>58</v>
      </c>
      <c r="G37" s="11" t="s">
        <v>28</v>
      </c>
      <c r="H37" s="10" t="s">
        <v>29</v>
      </c>
      <c r="I37" s="12">
        <v>106.6</v>
      </c>
      <c r="K37" s="12">
        <f t="shared" si="0"/>
        <v>106.6</v>
      </c>
      <c r="L37" s="12">
        <v>103.6</v>
      </c>
      <c r="M37">
        <v>2</v>
      </c>
      <c r="N37" s="12">
        <f t="shared" si="1"/>
        <v>105.6</v>
      </c>
      <c r="O37" s="13">
        <f t="shared" si="2"/>
        <v>212.2</v>
      </c>
      <c r="P37">
        <v>20</v>
      </c>
    </row>
    <row r="38" spans="1:16" ht="12.75">
      <c r="A38" s="8">
        <v>16</v>
      </c>
      <c r="B38" s="8">
        <v>108033</v>
      </c>
      <c r="C38" s="8">
        <v>5</v>
      </c>
      <c r="D38" s="9" t="s">
        <v>32</v>
      </c>
      <c r="E38" s="10" t="s">
        <v>50</v>
      </c>
      <c r="F38" s="8">
        <v>92</v>
      </c>
      <c r="G38" s="11" t="s">
        <v>28</v>
      </c>
      <c r="H38" t="s">
        <v>51</v>
      </c>
      <c r="I38" s="12">
        <v>105.2</v>
      </c>
      <c r="K38" s="12">
        <f t="shared" si="0"/>
        <v>105.2</v>
      </c>
      <c r="L38" s="12">
        <v>105.3</v>
      </c>
      <c r="M38">
        <v>2</v>
      </c>
      <c r="N38" s="12">
        <f t="shared" si="1"/>
        <v>107.3</v>
      </c>
      <c r="O38" s="13">
        <f t="shared" si="2"/>
        <v>212.5</v>
      </c>
      <c r="P38">
        <v>19</v>
      </c>
    </row>
    <row r="39" spans="1:16" ht="12.75">
      <c r="A39" s="8">
        <v>17</v>
      </c>
      <c r="B39" s="15">
        <v>103019</v>
      </c>
      <c r="C39" s="8">
        <v>3</v>
      </c>
      <c r="D39" s="8" t="s">
        <v>42</v>
      </c>
      <c r="E39" s="10" t="s">
        <v>59</v>
      </c>
      <c r="F39" s="8">
        <v>94</v>
      </c>
      <c r="G39" s="11" t="s">
        <v>28</v>
      </c>
      <c r="H39" s="10" t="s">
        <v>40</v>
      </c>
      <c r="I39" s="12">
        <v>104.5</v>
      </c>
      <c r="J39">
        <v>4</v>
      </c>
      <c r="K39" s="12">
        <f t="shared" si="0"/>
        <v>108.5</v>
      </c>
      <c r="L39" s="12">
        <v>103.6</v>
      </c>
      <c r="M39">
        <v>2</v>
      </c>
      <c r="N39" s="12">
        <f t="shared" si="1"/>
        <v>105.6</v>
      </c>
      <c r="O39" s="13">
        <f t="shared" si="2"/>
        <v>214.1</v>
      </c>
      <c r="P39">
        <v>18</v>
      </c>
    </row>
    <row r="40" spans="1:16" ht="12.75">
      <c r="A40" s="8">
        <v>18</v>
      </c>
      <c r="B40" s="8">
        <v>121027</v>
      </c>
      <c r="C40" s="8">
        <v>1</v>
      </c>
      <c r="D40" s="8" t="s">
        <v>47</v>
      </c>
      <c r="E40" s="10" t="s">
        <v>48</v>
      </c>
      <c r="F40" s="8">
        <v>95</v>
      </c>
      <c r="G40" s="11" t="s">
        <v>28</v>
      </c>
      <c r="H40" s="10" t="s">
        <v>44</v>
      </c>
      <c r="I40" s="12">
        <v>115.9</v>
      </c>
      <c r="K40" s="12">
        <v>115.9</v>
      </c>
      <c r="L40" s="12">
        <v>107.3</v>
      </c>
      <c r="N40" s="12">
        <f t="shared" si="1"/>
        <v>107.3</v>
      </c>
      <c r="O40" s="13">
        <f t="shared" si="2"/>
        <v>223.2</v>
      </c>
      <c r="P40">
        <v>17</v>
      </c>
    </row>
    <row r="41" spans="1:16" ht="12.75">
      <c r="A41" s="8">
        <v>19</v>
      </c>
      <c r="B41" s="8">
        <v>133058</v>
      </c>
      <c r="C41" s="8">
        <v>2</v>
      </c>
      <c r="D41" s="8" t="s">
        <v>47</v>
      </c>
      <c r="E41" s="10" t="s">
        <v>49</v>
      </c>
      <c r="F41" s="8">
        <v>95</v>
      </c>
      <c r="G41" s="11" t="s">
        <v>28</v>
      </c>
      <c r="H41" s="10" t="s">
        <v>29</v>
      </c>
      <c r="I41" s="12">
        <v>112</v>
      </c>
      <c r="K41" s="12">
        <f t="shared" si="0"/>
        <v>112</v>
      </c>
      <c r="L41" s="12">
        <v>112.2</v>
      </c>
      <c r="M41">
        <v>2</v>
      </c>
      <c r="N41" s="12">
        <f t="shared" si="1"/>
        <v>114.2</v>
      </c>
      <c r="O41" s="13">
        <f t="shared" si="2"/>
        <v>226.2</v>
      </c>
      <c r="P41">
        <v>16</v>
      </c>
    </row>
    <row r="42" spans="1:16" ht="12.75">
      <c r="A42" s="8">
        <v>20</v>
      </c>
      <c r="B42" s="8">
        <v>133034</v>
      </c>
      <c r="C42" s="8">
        <v>6</v>
      </c>
      <c r="D42" s="8" t="s">
        <v>32</v>
      </c>
      <c r="E42" s="10" t="s">
        <v>52</v>
      </c>
      <c r="F42" s="8">
        <v>92</v>
      </c>
      <c r="G42" s="11" t="s">
        <v>28</v>
      </c>
      <c r="H42" s="10" t="s">
        <v>29</v>
      </c>
      <c r="I42" s="12">
        <v>114.1</v>
      </c>
      <c r="J42">
        <v>2</v>
      </c>
      <c r="K42" s="12">
        <f t="shared" si="0"/>
        <v>116.1</v>
      </c>
      <c r="L42" s="12">
        <v>110.8</v>
      </c>
      <c r="N42" s="12">
        <f t="shared" si="1"/>
        <v>110.8</v>
      </c>
      <c r="O42" s="13">
        <f t="shared" si="2"/>
        <v>226.89999999999998</v>
      </c>
      <c r="P42">
        <v>15</v>
      </c>
    </row>
    <row r="43" spans="1:16" ht="12.75">
      <c r="A43" s="8">
        <v>21</v>
      </c>
      <c r="B43" s="8">
        <v>103041</v>
      </c>
      <c r="C43" s="8">
        <v>4</v>
      </c>
      <c r="D43" s="8" t="s">
        <v>42</v>
      </c>
      <c r="E43" s="10" t="s">
        <v>55</v>
      </c>
      <c r="F43" s="8">
        <v>94</v>
      </c>
      <c r="G43" s="11" t="s">
        <v>28</v>
      </c>
      <c r="H43" s="10" t="s">
        <v>40</v>
      </c>
      <c r="I43" s="12">
        <v>116.5</v>
      </c>
      <c r="K43" s="12">
        <f t="shared" si="0"/>
        <v>116.5</v>
      </c>
      <c r="L43" s="12">
        <v>111.7</v>
      </c>
      <c r="N43" s="12">
        <f t="shared" si="1"/>
        <v>111.7</v>
      </c>
      <c r="O43" s="13">
        <f t="shared" si="2"/>
        <v>228.2</v>
      </c>
      <c r="P43">
        <v>14</v>
      </c>
    </row>
    <row r="44" spans="1:16" ht="12.75">
      <c r="A44" s="8">
        <v>22</v>
      </c>
      <c r="B44" s="8">
        <v>133056</v>
      </c>
      <c r="C44" s="8">
        <v>3</v>
      </c>
      <c r="D44" s="8" t="s">
        <v>47</v>
      </c>
      <c r="E44" s="10" t="s">
        <v>56</v>
      </c>
      <c r="F44" s="8">
        <v>95</v>
      </c>
      <c r="G44" s="11" t="s">
        <v>28</v>
      </c>
      <c r="H44" s="10" t="s">
        <v>29</v>
      </c>
      <c r="I44" s="12">
        <v>115</v>
      </c>
      <c r="K44" s="12">
        <f t="shared" si="0"/>
        <v>115</v>
      </c>
      <c r="L44" s="12">
        <v>115.5</v>
      </c>
      <c r="N44" s="12">
        <f t="shared" si="1"/>
        <v>115.5</v>
      </c>
      <c r="O44" s="13">
        <f t="shared" si="2"/>
        <v>230.5</v>
      </c>
      <c r="P44">
        <v>13</v>
      </c>
    </row>
    <row r="45" spans="1:16" ht="12.75">
      <c r="A45" s="8">
        <v>23</v>
      </c>
      <c r="B45" s="8">
        <v>103025</v>
      </c>
      <c r="C45" s="8">
        <v>10</v>
      </c>
      <c r="D45" s="8"/>
      <c r="E45" s="10" t="s">
        <v>53</v>
      </c>
      <c r="F45" s="8">
        <v>71</v>
      </c>
      <c r="G45" s="11" t="s">
        <v>54</v>
      </c>
      <c r="H45" s="10" t="s">
        <v>40</v>
      </c>
      <c r="I45" s="12">
        <v>119.2</v>
      </c>
      <c r="K45" s="12">
        <f t="shared" si="0"/>
        <v>119.2</v>
      </c>
      <c r="L45" s="12">
        <v>114.9</v>
      </c>
      <c r="M45">
        <v>2</v>
      </c>
      <c r="N45" s="12">
        <f t="shared" si="1"/>
        <v>116.9</v>
      </c>
      <c r="O45" s="13">
        <f t="shared" si="2"/>
        <v>236.10000000000002</v>
      </c>
      <c r="P45">
        <v>12</v>
      </c>
    </row>
    <row r="46" spans="1:16" ht="12.75">
      <c r="A46" s="8">
        <v>24</v>
      </c>
      <c r="B46" s="8">
        <v>133059</v>
      </c>
      <c r="C46" s="8">
        <v>4</v>
      </c>
      <c r="D46" s="8" t="s">
        <v>47</v>
      </c>
      <c r="E46" s="10" t="s">
        <v>61</v>
      </c>
      <c r="F46" s="8">
        <v>96</v>
      </c>
      <c r="G46" s="11" t="s">
        <v>54</v>
      </c>
      <c r="H46" s="10" t="s">
        <v>29</v>
      </c>
      <c r="I46" s="12">
        <v>118.3</v>
      </c>
      <c r="J46">
        <v>4</v>
      </c>
      <c r="K46" s="12">
        <f t="shared" si="0"/>
        <v>122.3</v>
      </c>
      <c r="L46" s="12">
        <v>114.9</v>
      </c>
      <c r="M46">
        <v>2</v>
      </c>
      <c r="N46" s="12">
        <f t="shared" si="1"/>
        <v>116.9</v>
      </c>
      <c r="O46" s="13">
        <f t="shared" si="2"/>
        <v>239.2</v>
      </c>
      <c r="P46">
        <v>11</v>
      </c>
    </row>
    <row r="47" spans="1:16" ht="12.75">
      <c r="A47" s="8">
        <v>25</v>
      </c>
      <c r="B47" s="8">
        <v>132007</v>
      </c>
      <c r="C47" s="8">
        <v>5</v>
      </c>
      <c r="D47" s="8" t="s">
        <v>42</v>
      </c>
      <c r="E47" s="10" t="s">
        <v>60</v>
      </c>
      <c r="F47" s="8">
        <v>94</v>
      </c>
      <c r="G47" s="11" t="s">
        <v>28</v>
      </c>
      <c r="H47" s="10" t="s">
        <v>26</v>
      </c>
      <c r="I47" s="12">
        <v>121.4</v>
      </c>
      <c r="J47">
        <v>2</v>
      </c>
      <c r="K47" s="12">
        <f t="shared" si="0"/>
        <v>123.4</v>
      </c>
      <c r="L47" s="12">
        <v>117.9</v>
      </c>
      <c r="N47" s="12">
        <f t="shared" si="1"/>
        <v>117.9</v>
      </c>
      <c r="O47" s="13">
        <f t="shared" si="2"/>
        <v>241.3</v>
      </c>
      <c r="P47">
        <v>10</v>
      </c>
    </row>
    <row r="48" spans="1:16" ht="12.75">
      <c r="A48" s="8">
        <v>26</v>
      </c>
      <c r="B48" s="8">
        <v>132053</v>
      </c>
      <c r="C48" s="8">
        <v>5</v>
      </c>
      <c r="D48" s="8" t="s">
        <v>47</v>
      </c>
      <c r="E48" s="10" t="s">
        <v>58</v>
      </c>
      <c r="F48" s="8">
        <v>96</v>
      </c>
      <c r="G48" s="11" t="s">
        <v>54</v>
      </c>
      <c r="H48" s="10" t="s">
        <v>26</v>
      </c>
      <c r="I48" s="12">
        <v>120.5</v>
      </c>
      <c r="J48">
        <v>2</v>
      </c>
      <c r="K48" s="12">
        <f>SUM(I48:J48)</f>
        <v>122.5</v>
      </c>
      <c r="L48" s="12">
        <v>123</v>
      </c>
      <c r="N48" s="12">
        <f t="shared" si="1"/>
        <v>123</v>
      </c>
      <c r="O48" s="13">
        <f t="shared" si="2"/>
        <v>245.5</v>
      </c>
      <c r="P48">
        <v>9</v>
      </c>
    </row>
    <row r="49" spans="1:16" ht="12.75">
      <c r="A49" s="8">
        <v>27</v>
      </c>
      <c r="B49" s="8">
        <v>133061</v>
      </c>
      <c r="C49" s="8">
        <v>6</v>
      </c>
      <c r="D49" s="8" t="s">
        <v>47</v>
      </c>
      <c r="E49" s="10" t="s">
        <v>64</v>
      </c>
      <c r="F49" s="8">
        <v>95</v>
      </c>
      <c r="G49" s="11" t="s">
        <v>54</v>
      </c>
      <c r="H49" s="10" t="s">
        <v>29</v>
      </c>
      <c r="I49" s="12">
        <v>124.5</v>
      </c>
      <c r="J49">
        <v>4</v>
      </c>
      <c r="K49" s="12">
        <f t="shared" si="0"/>
        <v>128.5</v>
      </c>
      <c r="L49" s="12">
        <v>117.5</v>
      </c>
      <c r="M49">
        <v>2</v>
      </c>
      <c r="N49" s="12">
        <f t="shared" si="1"/>
        <v>119.5</v>
      </c>
      <c r="O49" s="13">
        <f t="shared" si="2"/>
        <v>248</v>
      </c>
      <c r="P49">
        <v>8</v>
      </c>
    </row>
    <row r="50" spans="1:16" ht="12.75">
      <c r="A50" s="8">
        <v>28</v>
      </c>
      <c r="B50" s="8">
        <v>119054</v>
      </c>
      <c r="C50" s="8">
        <v>6</v>
      </c>
      <c r="D50" s="8" t="s">
        <v>42</v>
      </c>
      <c r="E50" s="10" t="s">
        <v>67</v>
      </c>
      <c r="F50" s="8">
        <v>94</v>
      </c>
      <c r="G50" s="11" t="s">
        <v>54</v>
      </c>
      <c r="H50" s="10" t="s">
        <v>68</v>
      </c>
      <c r="I50" s="12">
        <v>125.2</v>
      </c>
      <c r="K50" s="12">
        <f t="shared" si="0"/>
        <v>125.2</v>
      </c>
      <c r="L50" s="12">
        <v>121.6</v>
      </c>
      <c r="M50">
        <v>4</v>
      </c>
      <c r="N50" s="12">
        <f t="shared" si="1"/>
        <v>125.6</v>
      </c>
      <c r="O50" s="13">
        <f t="shared" si="2"/>
        <v>250.8</v>
      </c>
      <c r="P50">
        <v>7</v>
      </c>
    </row>
    <row r="51" spans="1:16" ht="12.75">
      <c r="A51" s="8">
        <v>29</v>
      </c>
      <c r="B51" s="8">
        <v>121015</v>
      </c>
      <c r="C51" s="8">
        <v>1</v>
      </c>
      <c r="D51" s="8" t="s">
        <v>62</v>
      </c>
      <c r="E51" s="10" t="s">
        <v>63</v>
      </c>
      <c r="F51" s="8">
        <v>90</v>
      </c>
      <c r="G51" s="11" t="s">
        <v>54</v>
      </c>
      <c r="H51" s="10" t="s">
        <v>44</v>
      </c>
      <c r="I51" s="12">
        <v>124.5</v>
      </c>
      <c r="K51" s="12">
        <f t="shared" si="0"/>
        <v>124.5</v>
      </c>
      <c r="L51" s="12">
        <v>129.3</v>
      </c>
      <c r="N51" s="12">
        <f t="shared" si="1"/>
        <v>129.3</v>
      </c>
      <c r="O51" s="13">
        <f t="shared" si="2"/>
        <v>253.8</v>
      </c>
      <c r="P51">
        <v>6</v>
      </c>
    </row>
    <row r="52" spans="1:16" ht="12.75">
      <c r="A52" s="8">
        <v>30</v>
      </c>
      <c r="B52" s="8">
        <v>132036</v>
      </c>
      <c r="C52" s="8">
        <v>7</v>
      </c>
      <c r="D52" s="8" t="s">
        <v>47</v>
      </c>
      <c r="E52" s="10" t="s">
        <v>65</v>
      </c>
      <c r="F52" s="8">
        <v>95</v>
      </c>
      <c r="G52" s="11" t="s">
        <v>54</v>
      </c>
      <c r="H52" s="10" t="s">
        <v>26</v>
      </c>
      <c r="I52" s="12">
        <v>131</v>
      </c>
      <c r="J52">
        <v>2</v>
      </c>
      <c r="K52" s="12">
        <f t="shared" si="0"/>
        <v>133</v>
      </c>
      <c r="L52" s="12">
        <v>130.6</v>
      </c>
      <c r="M52">
        <v>2</v>
      </c>
      <c r="N52" s="12">
        <f t="shared" si="1"/>
        <v>132.6</v>
      </c>
      <c r="O52" s="13">
        <f t="shared" si="2"/>
        <v>265.6</v>
      </c>
      <c r="P52">
        <v>5</v>
      </c>
    </row>
    <row r="53" spans="1:16" ht="12.75">
      <c r="A53" s="8">
        <v>31</v>
      </c>
      <c r="B53" s="8">
        <v>132051</v>
      </c>
      <c r="C53" s="8">
        <v>8</v>
      </c>
      <c r="D53" s="8" t="s">
        <v>47</v>
      </c>
      <c r="E53" s="10" t="s">
        <v>66</v>
      </c>
      <c r="F53" s="8">
        <v>95</v>
      </c>
      <c r="G53" s="11" t="s">
        <v>54</v>
      </c>
      <c r="H53" s="10" t="s">
        <v>26</v>
      </c>
      <c r="I53" s="12">
        <v>132</v>
      </c>
      <c r="J53">
        <v>6</v>
      </c>
      <c r="K53" s="12">
        <f t="shared" si="0"/>
        <v>138</v>
      </c>
      <c r="L53" s="12">
        <v>130.1</v>
      </c>
      <c r="M53">
        <v>2</v>
      </c>
      <c r="N53" s="12">
        <f t="shared" si="1"/>
        <v>132.1</v>
      </c>
      <c r="O53" s="13">
        <f t="shared" si="2"/>
        <v>270.1</v>
      </c>
      <c r="P53">
        <v>4</v>
      </c>
    </row>
    <row r="54" spans="1:16" ht="12.75">
      <c r="A54" s="8">
        <v>32</v>
      </c>
      <c r="B54" s="7">
        <v>124023</v>
      </c>
      <c r="C54" s="8">
        <v>2</v>
      </c>
      <c r="D54" s="8" t="s">
        <v>62</v>
      </c>
      <c r="E54" s="10" t="s">
        <v>73</v>
      </c>
      <c r="F54" s="7">
        <v>90</v>
      </c>
      <c r="G54" s="11" t="s">
        <v>54</v>
      </c>
      <c r="H54" s="10" t="s">
        <v>70</v>
      </c>
      <c r="I54" s="12">
        <v>132.4</v>
      </c>
      <c r="J54">
        <v>4</v>
      </c>
      <c r="K54" s="12">
        <f t="shared" si="0"/>
        <v>136.4</v>
      </c>
      <c r="L54" s="12">
        <v>131.5</v>
      </c>
      <c r="M54">
        <v>4</v>
      </c>
      <c r="N54" s="12">
        <f t="shared" si="1"/>
        <v>135.5</v>
      </c>
      <c r="O54" s="13">
        <f t="shared" si="2"/>
        <v>271.9</v>
      </c>
      <c r="P54">
        <v>3</v>
      </c>
    </row>
    <row r="55" spans="1:16" ht="12.75">
      <c r="A55" s="8">
        <v>33</v>
      </c>
      <c r="B55" s="16">
        <v>119152</v>
      </c>
      <c r="C55" s="8">
        <v>7</v>
      </c>
      <c r="D55" s="16" t="s">
        <v>42</v>
      </c>
      <c r="E55" s="10" t="s">
        <v>72</v>
      </c>
      <c r="F55" s="8">
        <v>94</v>
      </c>
      <c r="G55" s="11" t="s">
        <v>54</v>
      </c>
      <c r="H55" s="10" t="s">
        <v>68</v>
      </c>
      <c r="I55" s="12">
        <v>116.5</v>
      </c>
      <c r="J55">
        <v>2</v>
      </c>
      <c r="K55" s="12">
        <f t="shared" si="0"/>
        <v>118.5</v>
      </c>
      <c r="L55" s="12">
        <v>172.8</v>
      </c>
      <c r="N55" s="12">
        <f t="shared" si="1"/>
        <v>172.8</v>
      </c>
      <c r="O55" s="13">
        <f t="shared" si="2"/>
        <v>291.3</v>
      </c>
      <c r="P55">
        <v>2</v>
      </c>
    </row>
    <row r="56" spans="1:16" ht="12.75">
      <c r="A56" s="8">
        <v>34</v>
      </c>
      <c r="B56" s="7">
        <v>124020</v>
      </c>
      <c r="C56" s="8">
        <v>7</v>
      </c>
      <c r="D56" s="8" t="s">
        <v>32</v>
      </c>
      <c r="E56" s="10" t="s">
        <v>69</v>
      </c>
      <c r="F56" s="7">
        <v>92</v>
      </c>
      <c r="G56" s="11" t="s">
        <v>54</v>
      </c>
      <c r="H56" s="10" t="s">
        <v>70</v>
      </c>
      <c r="I56" s="12">
        <v>136.3</v>
      </c>
      <c r="J56">
        <v>14</v>
      </c>
      <c r="K56" s="12">
        <f t="shared" si="0"/>
        <v>150.3</v>
      </c>
      <c r="L56" s="12">
        <v>134.3</v>
      </c>
      <c r="M56">
        <v>10</v>
      </c>
      <c r="N56" s="12">
        <f t="shared" si="1"/>
        <v>144.3</v>
      </c>
      <c r="O56" s="13">
        <f t="shared" si="2"/>
        <v>294.6</v>
      </c>
      <c r="P56">
        <v>1</v>
      </c>
    </row>
    <row r="57" spans="1:16" ht="12.75">
      <c r="A57" s="8">
        <v>35</v>
      </c>
      <c r="B57" s="8" t="s">
        <v>75</v>
      </c>
      <c r="C57" s="8">
        <v>8</v>
      </c>
      <c r="D57" s="8" t="s">
        <v>42</v>
      </c>
      <c r="E57" s="10" t="s">
        <v>76</v>
      </c>
      <c r="F57" s="8">
        <v>93</v>
      </c>
      <c r="G57" s="11" t="s">
        <v>54</v>
      </c>
      <c r="H57" s="10" t="s">
        <v>44</v>
      </c>
      <c r="I57" s="12">
        <v>140.4</v>
      </c>
      <c r="J57">
        <v>10</v>
      </c>
      <c r="K57" s="12">
        <f t="shared" si="0"/>
        <v>150.4</v>
      </c>
      <c r="L57" s="12">
        <v>143.8</v>
      </c>
      <c r="M57">
        <v>4</v>
      </c>
      <c r="N57" s="12">
        <f t="shared" si="1"/>
        <v>147.8</v>
      </c>
      <c r="O57" s="13">
        <f t="shared" si="2"/>
        <v>298.20000000000005</v>
      </c>
      <c r="P57" s="17" t="s">
        <v>54</v>
      </c>
    </row>
    <row r="58" spans="1:16" ht="12.75">
      <c r="A58" s="8">
        <v>36</v>
      </c>
      <c r="B58" s="8">
        <v>122006</v>
      </c>
      <c r="C58" s="8">
        <v>9</v>
      </c>
      <c r="D58" s="8" t="s">
        <v>42</v>
      </c>
      <c r="E58" s="10" t="s">
        <v>74</v>
      </c>
      <c r="F58" s="8">
        <v>94</v>
      </c>
      <c r="G58" s="11" t="s">
        <v>54</v>
      </c>
      <c r="H58" s="10" t="s">
        <v>24</v>
      </c>
      <c r="I58" s="12">
        <v>163.2</v>
      </c>
      <c r="J58">
        <v>8</v>
      </c>
      <c r="K58" s="12">
        <f t="shared" si="0"/>
        <v>171.2</v>
      </c>
      <c r="L58" s="12">
        <v>137.4</v>
      </c>
      <c r="M58">
        <v>2</v>
      </c>
      <c r="N58" s="12">
        <f t="shared" si="1"/>
        <v>139.4</v>
      </c>
      <c r="O58" s="13">
        <f t="shared" si="2"/>
        <v>310.6</v>
      </c>
      <c r="P58" s="17" t="s">
        <v>54</v>
      </c>
    </row>
    <row r="59" spans="1:16" ht="12.75">
      <c r="A59" s="8">
        <v>37</v>
      </c>
      <c r="B59" s="8">
        <v>133062</v>
      </c>
      <c r="C59" s="8">
        <v>10</v>
      </c>
      <c r="D59" s="8" t="s">
        <v>42</v>
      </c>
      <c r="E59" s="10" t="s">
        <v>57</v>
      </c>
      <c r="F59" s="8">
        <v>93</v>
      </c>
      <c r="G59" s="11" t="s">
        <v>28</v>
      </c>
      <c r="H59" s="10" t="s">
        <v>29</v>
      </c>
      <c r="I59" s="12">
        <v>118.2</v>
      </c>
      <c r="J59">
        <v>102</v>
      </c>
      <c r="K59" s="12">
        <f t="shared" si="0"/>
        <v>220.2</v>
      </c>
      <c r="L59" s="12">
        <v>117.7</v>
      </c>
      <c r="M59">
        <v>2</v>
      </c>
      <c r="N59" s="12">
        <f t="shared" si="1"/>
        <v>119.7</v>
      </c>
      <c r="O59" s="13">
        <f t="shared" si="2"/>
        <v>339.9</v>
      </c>
      <c r="P59" s="17" t="s">
        <v>54</v>
      </c>
    </row>
    <row r="60" spans="1:16" ht="12.75">
      <c r="A60" s="8">
        <v>38</v>
      </c>
      <c r="B60" s="7">
        <v>124024</v>
      </c>
      <c r="C60" s="8">
        <v>8</v>
      </c>
      <c r="D60" s="8" t="s">
        <v>32</v>
      </c>
      <c r="E60" s="10" t="s">
        <v>71</v>
      </c>
      <c r="F60" s="7">
        <v>92</v>
      </c>
      <c r="G60" s="11" t="s">
        <v>54</v>
      </c>
      <c r="H60" s="10" t="s">
        <v>70</v>
      </c>
      <c r="I60" s="12">
        <v>169.6</v>
      </c>
      <c r="J60">
        <v>4</v>
      </c>
      <c r="K60" s="12">
        <f t="shared" si="0"/>
        <v>173.6</v>
      </c>
      <c r="L60" s="12">
        <v>188.7</v>
      </c>
      <c r="M60">
        <v>2</v>
      </c>
      <c r="N60" s="12">
        <f t="shared" si="1"/>
        <v>190.7</v>
      </c>
      <c r="O60" s="13">
        <f t="shared" si="2"/>
        <v>364.29999999999995</v>
      </c>
      <c r="P60" s="17" t="s">
        <v>54</v>
      </c>
    </row>
    <row r="61" spans="1:16" ht="12.75">
      <c r="A61" s="8">
        <v>39</v>
      </c>
      <c r="B61" s="8">
        <v>119049</v>
      </c>
      <c r="C61" s="8">
        <v>9</v>
      </c>
      <c r="D61" s="8" t="s">
        <v>47</v>
      </c>
      <c r="E61" s="10" t="s">
        <v>77</v>
      </c>
      <c r="F61" s="8">
        <v>96</v>
      </c>
      <c r="G61" s="11" t="s">
        <v>54</v>
      </c>
      <c r="H61" s="10" t="s">
        <v>68</v>
      </c>
      <c r="I61" s="12">
        <v>157.5</v>
      </c>
      <c r="J61">
        <v>118</v>
      </c>
      <c r="K61" s="12">
        <f t="shared" si="0"/>
        <v>275.5</v>
      </c>
      <c r="L61" s="12">
        <v>162.7</v>
      </c>
      <c r="N61" s="12">
        <f t="shared" si="1"/>
        <v>162.7</v>
      </c>
      <c r="O61" s="13">
        <f t="shared" si="2"/>
        <v>438.2</v>
      </c>
      <c r="P61" s="17" t="s">
        <v>54</v>
      </c>
    </row>
    <row r="62" spans="1:16" ht="12.75">
      <c r="A62" s="8">
        <v>40</v>
      </c>
      <c r="B62" s="8">
        <v>124017</v>
      </c>
      <c r="C62" s="8">
        <v>11</v>
      </c>
      <c r="D62" s="8" t="s">
        <v>42</v>
      </c>
      <c r="E62" s="10" t="s">
        <v>80</v>
      </c>
      <c r="F62" s="8">
        <v>93</v>
      </c>
      <c r="G62" s="11" t="s">
        <v>54</v>
      </c>
      <c r="H62" s="10" t="s">
        <v>70</v>
      </c>
      <c r="I62" s="12">
        <v>271.8</v>
      </c>
      <c r="J62">
        <v>72</v>
      </c>
      <c r="K62" s="12">
        <f t="shared" si="0"/>
        <v>343.8</v>
      </c>
      <c r="L62" s="12">
        <v>198.1</v>
      </c>
      <c r="M62">
        <v>8</v>
      </c>
      <c r="N62" s="12">
        <f t="shared" si="1"/>
        <v>206.1</v>
      </c>
      <c r="O62" s="13">
        <f t="shared" si="2"/>
        <v>549.9</v>
      </c>
      <c r="P62" s="17" t="s">
        <v>54</v>
      </c>
    </row>
    <row r="63" spans="1:16" ht="12.75">
      <c r="A63" s="8">
        <v>41</v>
      </c>
      <c r="B63" s="7">
        <v>124018</v>
      </c>
      <c r="C63" s="8">
        <v>10</v>
      </c>
      <c r="D63" s="8" t="s">
        <v>47</v>
      </c>
      <c r="E63" s="10" t="s">
        <v>78</v>
      </c>
      <c r="F63" s="7">
        <v>96</v>
      </c>
      <c r="G63" s="11" t="s">
        <v>54</v>
      </c>
      <c r="H63" s="10" t="s">
        <v>70</v>
      </c>
      <c r="I63" s="12">
        <v>202.8</v>
      </c>
      <c r="J63">
        <v>106</v>
      </c>
      <c r="K63" s="12">
        <f t="shared" si="0"/>
        <v>308.8</v>
      </c>
      <c r="L63" s="12">
        <v>181.7</v>
      </c>
      <c r="M63">
        <v>62</v>
      </c>
      <c r="N63" s="12">
        <f t="shared" si="1"/>
        <v>243.7</v>
      </c>
      <c r="O63" s="13">
        <f t="shared" si="2"/>
        <v>552.5</v>
      </c>
      <c r="P63" s="17" t="s">
        <v>54</v>
      </c>
    </row>
    <row r="64" spans="1:16" ht="12.75">
      <c r="A64" s="8">
        <v>42</v>
      </c>
      <c r="B64" s="7">
        <v>124031</v>
      </c>
      <c r="C64" s="8">
        <v>9</v>
      </c>
      <c r="D64" s="8" t="s">
        <v>32</v>
      </c>
      <c r="E64" s="10" t="s">
        <v>79</v>
      </c>
      <c r="F64" s="7">
        <v>92</v>
      </c>
      <c r="G64" s="11" t="s">
        <v>54</v>
      </c>
      <c r="H64" s="10" t="s">
        <v>70</v>
      </c>
      <c r="I64" s="12">
        <v>165.7</v>
      </c>
      <c r="J64">
        <v>260</v>
      </c>
      <c r="K64" s="12">
        <f t="shared" si="0"/>
        <v>425.7</v>
      </c>
      <c r="L64" s="12">
        <v>113.4</v>
      </c>
      <c r="M64">
        <v>208</v>
      </c>
      <c r="N64" s="12">
        <f t="shared" si="1"/>
        <v>321.4</v>
      </c>
      <c r="O64" s="13">
        <f t="shared" si="2"/>
        <v>747.0999999999999</v>
      </c>
      <c r="P64" s="17" t="s">
        <v>54</v>
      </c>
    </row>
    <row r="65" spans="1:16" ht="12.75">
      <c r="A65" s="8">
        <v>43</v>
      </c>
      <c r="B65" s="16">
        <v>119081</v>
      </c>
      <c r="C65" s="8">
        <v>12</v>
      </c>
      <c r="D65" s="16" t="s">
        <v>42</v>
      </c>
      <c r="E65" s="10" t="s">
        <v>83</v>
      </c>
      <c r="F65" s="8">
        <v>94</v>
      </c>
      <c r="G65" s="11" t="s">
        <v>54</v>
      </c>
      <c r="H65" s="10" t="s">
        <v>68</v>
      </c>
      <c r="I65" s="12">
        <v>135.8</v>
      </c>
      <c r="J65">
        <v>354</v>
      </c>
      <c r="K65" s="12">
        <f t="shared" si="0"/>
        <v>489.8</v>
      </c>
      <c r="L65" s="12">
        <v>148.7</v>
      </c>
      <c r="M65">
        <v>202</v>
      </c>
      <c r="N65" s="12">
        <f t="shared" si="1"/>
        <v>350.7</v>
      </c>
      <c r="O65" s="13">
        <f t="shared" si="2"/>
        <v>840.5</v>
      </c>
      <c r="P65" s="17" t="s">
        <v>54</v>
      </c>
    </row>
    <row r="66" spans="1:16" ht="12.75">
      <c r="A66" s="8">
        <v>44</v>
      </c>
      <c r="B66" s="7">
        <v>124007</v>
      </c>
      <c r="C66" s="8">
        <v>13</v>
      </c>
      <c r="D66" s="8" t="s">
        <v>42</v>
      </c>
      <c r="E66" s="10" t="s">
        <v>82</v>
      </c>
      <c r="F66" s="7">
        <v>93</v>
      </c>
      <c r="G66" s="11" t="s">
        <v>54</v>
      </c>
      <c r="H66" s="10" t="s">
        <v>70</v>
      </c>
      <c r="I66" s="12">
        <v>131.9</v>
      </c>
      <c r="J66">
        <v>304</v>
      </c>
      <c r="K66" s="12">
        <f t="shared" si="0"/>
        <v>435.9</v>
      </c>
      <c r="L66" s="12">
        <v>104.3</v>
      </c>
      <c r="M66">
        <v>404</v>
      </c>
      <c r="N66" s="12">
        <f t="shared" si="1"/>
        <v>508.3</v>
      </c>
      <c r="O66" s="13">
        <f t="shared" si="2"/>
        <v>944.2</v>
      </c>
      <c r="P66" s="17" t="s">
        <v>54</v>
      </c>
    </row>
    <row r="67" spans="1:16" ht="12.75">
      <c r="A67" s="8">
        <v>45</v>
      </c>
      <c r="B67" s="8">
        <v>124019</v>
      </c>
      <c r="C67" s="8">
        <v>11</v>
      </c>
      <c r="D67" s="8" t="s">
        <v>47</v>
      </c>
      <c r="E67" s="10" t="s">
        <v>81</v>
      </c>
      <c r="F67" s="8">
        <v>95</v>
      </c>
      <c r="G67" s="11" t="s">
        <v>54</v>
      </c>
      <c r="H67" s="10" t="s">
        <v>70</v>
      </c>
      <c r="I67" s="12">
        <v>128</v>
      </c>
      <c r="J67">
        <v>406</v>
      </c>
      <c r="K67" s="12">
        <f t="shared" si="0"/>
        <v>534</v>
      </c>
      <c r="L67" s="12">
        <v>127.1</v>
      </c>
      <c r="M67">
        <v>302</v>
      </c>
      <c r="N67" s="12">
        <f t="shared" si="1"/>
        <v>429.1</v>
      </c>
      <c r="O67" s="13">
        <f t="shared" si="2"/>
        <v>963.1</v>
      </c>
      <c r="P67" s="17" t="s">
        <v>54</v>
      </c>
    </row>
    <row r="70" ht="12.75">
      <c r="E70" s="19" t="s">
        <v>146</v>
      </c>
    </row>
    <row r="73" spans="1:16" ht="12.75">
      <c r="A73" s="8">
        <v>1</v>
      </c>
      <c r="B73" s="8" t="s">
        <v>85</v>
      </c>
      <c r="C73" s="8">
        <v>1</v>
      </c>
      <c r="D73" s="8" t="s">
        <v>32</v>
      </c>
      <c r="E73" s="10" t="s">
        <v>86</v>
      </c>
      <c r="F73" s="8" t="s">
        <v>87</v>
      </c>
      <c r="G73" s="11" t="s">
        <v>28</v>
      </c>
      <c r="H73" s="10" t="s">
        <v>88</v>
      </c>
      <c r="I73" s="12">
        <v>125.8</v>
      </c>
      <c r="J73">
        <v>12</v>
      </c>
      <c r="K73" s="12">
        <f aca="true" t="shared" si="3" ref="K73:K81">SUM(I73:J73)</f>
        <v>137.8</v>
      </c>
      <c r="L73" s="12">
        <v>126.2</v>
      </c>
      <c r="M73">
        <v>4</v>
      </c>
      <c r="N73" s="12">
        <f aca="true" t="shared" si="4" ref="N73:N81">SUM(L73:M73)</f>
        <v>130.2</v>
      </c>
      <c r="O73" s="13">
        <f aca="true" t="shared" si="5" ref="O73:O81">K73+N73</f>
        <v>268</v>
      </c>
      <c r="P73">
        <v>5</v>
      </c>
    </row>
    <row r="74" spans="1:16" ht="12.75">
      <c r="A74" s="8">
        <v>2</v>
      </c>
      <c r="B74" s="8" t="s">
        <v>89</v>
      </c>
      <c r="C74" s="8">
        <v>2</v>
      </c>
      <c r="D74" s="8" t="s">
        <v>32</v>
      </c>
      <c r="E74" s="10" t="s">
        <v>90</v>
      </c>
      <c r="F74" s="8" t="s">
        <v>91</v>
      </c>
      <c r="G74" s="11" t="s">
        <v>28</v>
      </c>
      <c r="H74" s="10" t="s">
        <v>44</v>
      </c>
      <c r="I74" s="12">
        <v>144.9</v>
      </c>
      <c r="K74" s="12">
        <f t="shared" si="3"/>
        <v>144.9</v>
      </c>
      <c r="L74" s="12">
        <v>138.4</v>
      </c>
      <c r="N74" s="12">
        <f t="shared" si="4"/>
        <v>138.4</v>
      </c>
      <c r="O74" s="13">
        <f t="shared" si="5"/>
        <v>283.3</v>
      </c>
      <c r="P74">
        <v>4</v>
      </c>
    </row>
    <row r="75" spans="1:16" ht="12.75">
      <c r="A75" s="8">
        <v>3</v>
      </c>
      <c r="B75" s="8" t="s">
        <v>99</v>
      </c>
      <c r="C75" s="8">
        <v>1</v>
      </c>
      <c r="D75" s="8" t="s">
        <v>47</v>
      </c>
      <c r="E75" s="10" t="s">
        <v>100</v>
      </c>
      <c r="F75" s="8" t="s">
        <v>101</v>
      </c>
      <c r="G75" s="11" t="s">
        <v>54</v>
      </c>
      <c r="H75" s="10" t="s">
        <v>132</v>
      </c>
      <c r="I75" s="12">
        <v>153.8</v>
      </c>
      <c r="J75">
        <v>4</v>
      </c>
      <c r="K75" s="12">
        <f t="shared" si="3"/>
        <v>157.8</v>
      </c>
      <c r="L75" s="12">
        <v>143</v>
      </c>
      <c r="M75">
        <v>2</v>
      </c>
      <c r="N75" s="12">
        <f t="shared" si="4"/>
        <v>145</v>
      </c>
      <c r="O75" s="13">
        <f t="shared" si="5"/>
        <v>302.8</v>
      </c>
      <c r="P75">
        <v>3</v>
      </c>
    </row>
    <row r="76" spans="1:16" ht="12.75">
      <c r="A76" s="8">
        <v>4</v>
      </c>
      <c r="B76" s="8" t="s">
        <v>95</v>
      </c>
      <c r="C76" s="8">
        <v>1</v>
      </c>
      <c r="D76" s="8"/>
      <c r="E76" s="10" t="s">
        <v>96</v>
      </c>
      <c r="F76" s="8" t="s">
        <v>97</v>
      </c>
      <c r="G76" s="11" t="s">
        <v>54</v>
      </c>
      <c r="H76" s="10" t="s">
        <v>98</v>
      </c>
      <c r="I76" s="12">
        <v>150.2</v>
      </c>
      <c r="J76">
        <v>6</v>
      </c>
      <c r="K76" s="12">
        <v>156.2</v>
      </c>
      <c r="L76" s="12">
        <v>142.6</v>
      </c>
      <c r="M76">
        <v>4</v>
      </c>
      <c r="N76" s="12">
        <f t="shared" si="4"/>
        <v>146.6</v>
      </c>
      <c r="O76" s="13">
        <f t="shared" si="5"/>
        <v>302.79999999999995</v>
      </c>
      <c r="P76">
        <v>2</v>
      </c>
    </row>
    <row r="77" spans="1:16" ht="12.75">
      <c r="A77" s="8">
        <v>5</v>
      </c>
      <c r="B77" s="8" t="s">
        <v>105</v>
      </c>
      <c r="C77" s="8">
        <v>2</v>
      </c>
      <c r="D77" s="9" t="s">
        <v>47</v>
      </c>
      <c r="E77" s="10" t="s">
        <v>106</v>
      </c>
      <c r="F77" s="8" t="s">
        <v>107</v>
      </c>
      <c r="G77" s="11" t="s">
        <v>54</v>
      </c>
      <c r="H77" s="10" t="s">
        <v>26</v>
      </c>
      <c r="I77" s="12">
        <v>149.1</v>
      </c>
      <c r="J77">
        <v>8</v>
      </c>
      <c r="K77" s="12">
        <f t="shared" si="3"/>
        <v>157.1</v>
      </c>
      <c r="L77" s="12">
        <v>148.2</v>
      </c>
      <c r="M77">
        <v>2</v>
      </c>
      <c r="N77" s="12">
        <f t="shared" si="4"/>
        <v>150.2</v>
      </c>
      <c r="O77" s="13">
        <f t="shared" si="5"/>
        <v>307.29999999999995</v>
      </c>
      <c r="P77">
        <v>1</v>
      </c>
    </row>
    <row r="78" spans="1:16" ht="12.75">
      <c r="A78" s="8">
        <v>6</v>
      </c>
      <c r="B78" s="8" t="s">
        <v>102</v>
      </c>
      <c r="C78" s="8">
        <v>3</v>
      </c>
      <c r="D78" s="8" t="s">
        <v>47</v>
      </c>
      <c r="E78" s="10" t="s">
        <v>103</v>
      </c>
      <c r="F78" s="8" t="s">
        <v>104</v>
      </c>
      <c r="G78" s="11" t="s">
        <v>54</v>
      </c>
      <c r="H78" s="10" t="s">
        <v>29</v>
      </c>
      <c r="I78" s="12">
        <v>171.2</v>
      </c>
      <c r="J78">
        <v>14</v>
      </c>
      <c r="K78" s="12">
        <f t="shared" si="3"/>
        <v>185.2</v>
      </c>
      <c r="L78" s="12">
        <v>163.7</v>
      </c>
      <c r="M78">
        <v>2</v>
      </c>
      <c r="N78" s="12">
        <f t="shared" si="4"/>
        <v>165.7</v>
      </c>
      <c r="O78" s="13">
        <f t="shared" si="5"/>
        <v>350.9</v>
      </c>
      <c r="P78" s="17" t="s">
        <v>54</v>
      </c>
    </row>
    <row r="79" spans="1:16" ht="12.75">
      <c r="A79" s="8">
        <v>7</v>
      </c>
      <c r="B79" s="8" t="s">
        <v>108</v>
      </c>
      <c r="C79" s="8">
        <v>4</v>
      </c>
      <c r="D79" s="8" t="s">
        <v>47</v>
      </c>
      <c r="E79" s="10" t="s">
        <v>109</v>
      </c>
      <c r="F79" s="8" t="s">
        <v>110</v>
      </c>
      <c r="G79" s="11" t="s">
        <v>54</v>
      </c>
      <c r="H79" s="10" t="s">
        <v>44</v>
      </c>
      <c r="I79" s="12">
        <v>210.3</v>
      </c>
      <c r="J79">
        <v>8</v>
      </c>
      <c r="K79" s="12">
        <f t="shared" si="3"/>
        <v>218.3</v>
      </c>
      <c r="L79" s="12">
        <v>197.8</v>
      </c>
      <c r="N79" s="12">
        <f t="shared" si="4"/>
        <v>197.8</v>
      </c>
      <c r="O79" s="13">
        <f t="shared" si="5"/>
        <v>416.1</v>
      </c>
      <c r="P79" s="17" t="s">
        <v>54</v>
      </c>
    </row>
    <row r="80" spans="1:16" ht="12.75">
      <c r="A80" s="8">
        <v>8</v>
      </c>
      <c r="B80" s="8" t="s">
        <v>111</v>
      </c>
      <c r="C80" s="8">
        <v>3</v>
      </c>
      <c r="D80" s="8" t="s">
        <v>32</v>
      </c>
      <c r="E80" s="10" t="s">
        <v>112</v>
      </c>
      <c r="F80" s="8" t="s">
        <v>87</v>
      </c>
      <c r="G80" s="11" t="s">
        <v>54</v>
      </c>
      <c r="H80" s="10" t="s">
        <v>70</v>
      </c>
      <c r="I80" s="12">
        <v>162.3</v>
      </c>
      <c r="J80">
        <v>212</v>
      </c>
      <c r="K80" s="12">
        <f t="shared" si="3"/>
        <v>374.3</v>
      </c>
      <c r="L80" s="12">
        <v>194.3</v>
      </c>
      <c r="M80">
        <v>60</v>
      </c>
      <c r="N80" s="12">
        <f t="shared" si="4"/>
        <v>254.3</v>
      </c>
      <c r="O80" s="13">
        <f t="shared" si="5"/>
        <v>628.6</v>
      </c>
      <c r="P80" s="17" t="s">
        <v>54</v>
      </c>
    </row>
    <row r="81" spans="1:16" ht="12.75">
      <c r="A81" s="8">
        <v>9</v>
      </c>
      <c r="B81" s="8" t="s">
        <v>153</v>
      </c>
      <c r="C81" s="8">
        <v>1</v>
      </c>
      <c r="D81" s="8" t="s">
        <v>42</v>
      </c>
      <c r="E81" s="10" t="s">
        <v>154</v>
      </c>
      <c r="F81" s="8" t="s">
        <v>91</v>
      </c>
      <c r="G81" s="11" t="s">
        <v>54</v>
      </c>
      <c r="H81" s="10" t="s">
        <v>68</v>
      </c>
      <c r="I81" s="12">
        <v>182.7</v>
      </c>
      <c r="J81">
        <v>258</v>
      </c>
      <c r="K81" s="12">
        <f t="shared" si="3"/>
        <v>440.7</v>
      </c>
      <c r="L81" s="12">
        <v>190.3</v>
      </c>
      <c r="M81">
        <v>152</v>
      </c>
      <c r="N81" s="12">
        <f t="shared" si="4"/>
        <v>342.3</v>
      </c>
      <c r="O81" s="13">
        <f t="shared" si="5"/>
        <v>783</v>
      </c>
      <c r="P81" s="17" t="s">
        <v>54</v>
      </c>
    </row>
    <row r="84" ht="12.75">
      <c r="E84" s="1" t="s">
        <v>145</v>
      </c>
    </row>
    <row r="87" spans="1:16" ht="12.75">
      <c r="A87" s="7">
        <v>1</v>
      </c>
      <c r="B87" s="8">
        <v>115040</v>
      </c>
      <c r="C87" s="8">
        <v>1</v>
      </c>
      <c r="D87" s="8"/>
      <c r="E87" s="10" t="s">
        <v>114</v>
      </c>
      <c r="F87" s="8">
        <v>74</v>
      </c>
      <c r="G87" s="11" t="s">
        <v>23</v>
      </c>
      <c r="H87" s="10" t="s">
        <v>38</v>
      </c>
      <c r="I87" s="12">
        <v>96.8</v>
      </c>
      <c r="J87">
        <v>2</v>
      </c>
      <c r="K87" s="12">
        <f aca="true" t="shared" si="6" ref="K87:K101">SUM(I87:J87)</f>
        <v>98.8</v>
      </c>
      <c r="L87" s="12">
        <v>104.6</v>
      </c>
      <c r="N87" s="12">
        <f aca="true" t="shared" si="7" ref="N87:N101">SUM(L87:M87)</f>
        <v>104.6</v>
      </c>
      <c r="O87" s="13">
        <f aca="true" t="shared" si="8" ref="O87:O101">K87+N87</f>
        <v>203.39999999999998</v>
      </c>
      <c r="P87">
        <v>21</v>
      </c>
    </row>
    <row r="88" spans="1:16" ht="12.75">
      <c r="A88" s="7">
        <v>2</v>
      </c>
      <c r="B88" s="8">
        <v>133011</v>
      </c>
      <c r="C88" s="8">
        <v>1</v>
      </c>
      <c r="D88" s="8" t="s">
        <v>32</v>
      </c>
      <c r="E88" s="10" t="s">
        <v>113</v>
      </c>
      <c r="F88" s="8">
        <v>92</v>
      </c>
      <c r="G88" s="11" t="s">
        <v>23</v>
      </c>
      <c r="H88" s="10" t="s">
        <v>29</v>
      </c>
      <c r="I88" s="12">
        <v>102</v>
      </c>
      <c r="J88">
        <v>2</v>
      </c>
      <c r="K88" s="12">
        <f t="shared" si="6"/>
        <v>104</v>
      </c>
      <c r="L88" s="12">
        <v>102.8</v>
      </c>
      <c r="M88">
        <v>2</v>
      </c>
      <c r="N88" s="12">
        <f t="shared" si="7"/>
        <v>104.8</v>
      </c>
      <c r="O88" s="13">
        <f t="shared" si="8"/>
        <v>208.8</v>
      </c>
      <c r="P88">
        <v>17</v>
      </c>
    </row>
    <row r="89" spans="1:16" ht="12.75">
      <c r="A89" s="7">
        <v>3</v>
      </c>
      <c r="B89" s="8">
        <v>133015</v>
      </c>
      <c r="C89" s="8">
        <v>2</v>
      </c>
      <c r="D89" s="8" t="s">
        <v>32</v>
      </c>
      <c r="E89" s="10" t="s">
        <v>115</v>
      </c>
      <c r="F89" s="8">
        <v>92</v>
      </c>
      <c r="G89" s="11" t="s">
        <v>23</v>
      </c>
      <c r="H89" s="10" t="s">
        <v>29</v>
      </c>
      <c r="I89" s="12">
        <v>112.3</v>
      </c>
      <c r="J89">
        <v>8</v>
      </c>
      <c r="K89" s="12">
        <f t="shared" si="6"/>
        <v>120.3</v>
      </c>
      <c r="L89" s="12">
        <v>107.9</v>
      </c>
      <c r="N89" s="12">
        <f t="shared" si="7"/>
        <v>107.9</v>
      </c>
      <c r="O89" s="13">
        <f t="shared" si="8"/>
        <v>228.2</v>
      </c>
      <c r="P89">
        <v>13</v>
      </c>
    </row>
    <row r="90" spans="1:16" ht="12.75">
      <c r="A90" s="8">
        <v>4</v>
      </c>
      <c r="B90" s="8">
        <v>103018</v>
      </c>
      <c r="C90" s="8">
        <v>3</v>
      </c>
      <c r="D90" s="8" t="s">
        <v>32</v>
      </c>
      <c r="E90" s="10" t="s">
        <v>116</v>
      </c>
      <c r="F90" s="8">
        <v>91</v>
      </c>
      <c r="G90" s="11" t="s">
        <v>28</v>
      </c>
      <c r="H90" s="10" t="s">
        <v>40</v>
      </c>
      <c r="I90" s="12">
        <v>117.8</v>
      </c>
      <c r="J90">
        <v>2</v>
      </c>
      <c r="K90" s="12">
        <f t="shared" si="6"/>
        <v>119.8</v>
      </c>
      <c r="L90" s="12">
        <v>108.8</v>
      </c>
      <c r="N90" s="12">
        <f t="shared" si="7"/>
        <v>108.8</v>
      </c>
      <c r="O90" s="13">
        <f t="shared" si="8"/>
        <v>228.6</v>
      </c>
      <c r="P90">
        <v>9</v>
      </c>
    </row>
    <row r="91" spans="1:16" ht="12.75">
      <c r="A91" s="8">
        <v>5</v>
      </c>
      <c r="B91" s="8">
        <v>132046</v>
      </c>
      <c r="C91" s="8">
        <v>1</v>
      </c>
      <c r="D91" s="8" t="s">
        <v>62</v>
      </c>
      <c r="E91" s="10" t="s">
        <v>120</v>
      </c>
      <c r="F91" s="8">
        <v>89</v>
      </c>
      <c r="G91" s="11" t="s">
        <v>28</v>
      </c>
      <c r="H91" s="10" t="s">
        <v>26</v>
      </c>
      <c r="I91" s="12">
        <v>120.4</v>
      </c>
      <c r="J91">
        <v>6</v>
      </c>
      <c r="K91" s="12">
        <f t="shared" si="6"/>
        <v>126.4</v>
      </c>
      <c r="L91" s="12">
        <v>120.1</v>
      </c>
      <c r="N91" s="12">
        <f t="shared" si="7"/>
        <v>120.1</v>
      </c>
      <c r="O91" s="13">
        <f t="shared" si="8"/>
        <v>246.5</v>
      </c>
      <c r="P91">
        <v>8</v>
      </c>
    </row>
    <row r="92" spans="1:16" ht="12.75">
      <c r="A92" s="8">
        <v>6</v>
      </c>
      <c r="B92" s="8">
        <v>133060</v>
      </c>
      <c r="C92" s="8">
        <v>2</v>
      </c>
      <c r="D92" s="8" t="s">
        <v>62</v>
      </c>
      <c r="E92" s="10" t="s">
        <v>119</v>
      </c>
      <c r="F92" s="8">
        <v>90</v>
      </c>
      <c r="G92" s="11" t="s">
        <v>28</v>
      </c>
      <c r="H92" s="10" t="s">
        <v>29</v>
      </c>
      <c r="I92" s="12">
        <v>122.7</v>
      </c>
      <c r="J92">
        <v>2</v>
      </c>
      <c r="K92" s="12">
        <f t="shared" si="6"/>
        <v>124.7</v>
      </c>
      <c r="L92" s="12">
        <v>121.9</v>
      </c>
      <c r="N92" s="12">
        <f t="shared" si="7"/>
        <v>121.9</v>
      </c>
      <c r="O92" s="13">
        <f t="shared" si="8"/>
        <v>246.60000000000002</v>
      </c>
      <c r="P92">
        <v>7</v>
      </c>
    </row>
    <row r="93" spans="1:16" ht="12.75">
      <c r="A93" s="8">
        <v>7</v>
      </c>
      <c r="B93" s="8">
        <v>119155</v>
      </c>
      <c r="C93" s="8">
        <v>1</v>
      </c>
      <c r="D93" s="8" t="s">
        <v>42</v>
      </c>
      <c r="E93" s="10" t="s">
        <v>117</v>
      </c>
      <c r="F93" s="8">
        <v>94</v>
      </c>
      <c r="G93" s="11" t="s">
        <v>54</v>
      </c>
      <c r="H93" s="10" t="s">
        <v>68</v>
      </c>
      <c r="I93" s="12">
        <v>126.4</v>
      </c>
      <c r="J93">
        <v>2</v>
      </c>
      <c r="K93" s="12">
        <f t="shared" si="6"/>
        <v>128.4</v>
      </c>
      <c r="L93" s="12">
        <v>119.1</v>
      </c>
      <c r="M93">
        <v>4</v>
      </c>
      <c r="N93" s="12">
        <f t="shared" si="7"/>
        <v>123.1</v>
      </c>
      <c r="O93" s="13">
        <f t="shared" si="8"/>
        <v>251.5</v>
      </c>
      <c r="P93">
        <v>6</v>
      </c>
    </row>
    <row r="94" spans="1:16" ht="12.75">
      <c r="A94" s="8">
        <v>8</v>
      </c>
      <c r="B94" s="8">
        <v>103011</v>
      </c>
      <c r="C94" s="9">
        <v>2</v>
      </c>
      <c r="D94" s="9"/>
      <c r="E94" s="14" t="s">
        <v>121</v>
      </c>
      <c r="F94" s="8">
        <v>83</v>
      </c>
      <c r="G94" s="11" t="s">
        <v>28</v>
      </c>
      <c r="H94" s="10" t="s">
        <v>40</v>
      </c>
      <c r="I94" s="12">
        <v>130.7</v>
      </c>
      <c r="J94">
        <v>2</v>
      </c>
      <c r="K94" s="12">
        <f t="shared" si="6"/>
        <v>132.7</v>
      </c>
      <c r="L94" s="12">
        <v>120.3</v>
      </c>
      <c r="M94">
        <v>2</v>
      </c>
      <c r="N94" s="12">
        <f t="shared" si="7"/>
        <v>122.3</v>
      </c>
      <c r="O94" s="13">
        <f t="shared" si="8"/>
        <v>255</v>
      </c>
      <c r="P94">
        <v>5</v>
      </c>
    </row>
    <row r="95" spans="1:16" ht="12.75">
      <c r="A95" s="8">
        <v>9</v>
      </c>
      <c r="B95" s="8">
        <v>121037</v>
      </c>
      <c r="C95" s="8">
        <v>1</v>
      </c>
      <c r="D95" s="9" t="s">
        <v>47</v>
      </c>
      <c r="E95" s="10" t="s">
        <v>118</v>
      </c>
      <c r="F95" s="8">
        <v>96</v>
      </c>
      <c r="G95" s="11" t="s">
        <v>28</v>
      </c>
      <c r="H95" s="10" t="s">
        <v>44</v>
      </c>
      <c r="I95" s="12">
        <v>136.3</v>
      </c>
      <c r="K95" s="12">
        <f t="shared" si="6"/>
        <v>136.3</v>
      </c>
      <c r="L95" s="12">
        <v>126.8</v>
      </c>
      <c r="N95" s="12">
        <f t="shared" si="7"/>
        <v>126.8</v>
      </c>
      <c r="O95" s="13">
        <f t="shared" si="8"/>
        <v>263.1</v>
      </c>
      <c r="P95">
        <v>4</v>
      </c>
    </row>
    <row r="96" spans="1:16" ht="12.75">
      <c r="A96" s="8">
        <v>10</v>
      </c>
      <c r="B96" s="8">
        <v>119089</v>
      </c>
      <c r="C96" s="8">
        <v>2</v>
      </c>
      <c r="D96" s="8" t="s">
        <v>42</v>
      </c>
      <c r="E96" s="10" t="s">
        <v>122</v>
      </c>
      <c r="F96" s="8">
        <v>93</v>
      </c>
      <c r="G96" s="11" t="s">
        <v>54</v>
      </c>
      <c r="H96" s="10" t="s">
        <v>68</v>
      </c>
      <c r="I96" s="12">
        <v>133.3</v>
      </c>
      <c r="J96">
        <v>2</v>
      </c>
      <c r="K96" s="12">
        <f t="shared" si="6"/>
        <v>135.3</v>
      </c>
      <c r="L96" s="12">
        <v>131.4</v>
      </c>
      <c r="N96" s="12">
        <f t="shared" si="7"/>
        <v>131.4</v>
      </c>
      <c r="O96" s="13">
        <f t="shared" si="8"/>
        <v>266.70000000000005</v>
      </c>
      <c r="P96">
        <v>3</v>
      </c>
    </row>
    <row r="97" spans="1:16" ht="12.75">
      <c r="A97" s="8">
        <v>11</v>
      </c>
      <c r="B97" s="8">
        <v>121047</v>
      </c>
      <c r="C97" s="8">
        <v>2</v>
      </c>
      <c r="D97" s="8" t="s">
        <v>47</v>
      </c>
      <c r="E97" s="10" t="s">
        <v>126</v>
      </c>
      <c r="F97" s="8">
        <v>96</v>
      </c>
      <c r="G97" s="11" t="s">
        <v>54</v>
      </c>
      <c r="H97" s="10" t="s">
        <v>44</v>
      </c>
      <c r="I97" s="12">
        <v>147.8</v>
      </c>
      <c r="J97">
        <v>4</v>
      </c>
      <c r="K97" s="12">
        <f t="shared" si="6"/>
        <v>151.8</v>
      </c>
      <c r="L97" s="12">
        <v>141</v>
      </c>
      <c r="N97" s="12">
        <f t="shared" si="7"/>
        <v>141</v>
      </c>
      <c r="O97" s="13">
        <f t="shared" si="8"/>
        <v>292.8</v>
      </c>
      <c r="P97">
        <v>2</v>
      </c>
    </row>
    <row r="98" spans="1:16" ht="12.75">
      <c r="A98" s="8">
        <v>12</v>
      </c>
      <c r="B98" s="8">
        <v>121022</v>
      </c>
      <c r="C98" s="8">
        <v>3</v>
      </c>
      <c r="D98" s="9" t="s">
        <v>47</v>
      </c>
      <c r="E98" s="10" t="s">
        <v>123</v>
      </c>
      <c r="F98" s="8">
        <v>96</v>
      </c>
      <c r="G98" s="11" t="s">
        <v>54</v>
      </c>
      <c r="H98" s="10" t="s">
        <v>44</v>
      </c>
      <c r="I98" s="12">
        <v>157.5</v>
      </c>
      <c r="J98">
        <v>6</v>
      </c>
      <c r="K98" s="12">
        <f t="shared" si="6"/>
        <v>163.5</v>
      </c>
      <c r="L98" s="12">
        <v>145.2</v>
      </c>
      <c r="M98">
        <v>4</v>
      </c>
      <c r="N98" s="12">
        <f t="shared" si="7"/>
        <v>149.2</v>
      </c>
      <c r="O98" s="13">
        <f t="shared" si="8"/>
        <v>312.7</v>
      </c>
      <c r="P98">
        <v>1</v>
      </c>
    </row>
    <row r="99" spans="1:16" ht="12.75">
      <c r="A99" s="8">
        <v>13</v>
      </c>
      <c r="B99" s="8">
        <v>112011</v>
      </c>
      <c r="C99" s="8">
        <v>4</v>
      </c>
      <c r="D99" s="8" t="s">
        <v>47</v>
      </c>
      <c r="E99" s="10" t="s">
        <v>124</v>
      </c>
      <c r="F99" s="8">
        <v>95</v>
      </c>
      <c r="G99" s="11" t="s">
        <v>28</v>
      </c>
      <c r="H99" s="10" t="s">
        <v>31</v>
      </c>
      <c r="I99" s="12">
        <v>135.1</v>
      </c>
      <c r="J99">
        <v>56</v>
      </c>
      <c r="K99" s="12">
        <f t="shared" si="6"/>
        <v>191.1</v>
      </c>
      <c r="L99" s="12">
        <v>136.3</v>
      </c>
      <c r="N99" s="12">
        <f t="shared" si="7"/>
        <v>136.3</v>
      </c>
      <c r="O99" s="13">
        <f t="shared" si="8"/>
        <v>327.4</v>
      </c>
      <c r="P99" s="17" t="s">
        <v>54</v>
      </c>
    </row>
    <row r="100" spans="1:16" ht="12.75">
      <c r="A100" s="8">
        <v>14</v>
      </c>
      <c r="B100" s="8">
        <v>112049</v>
      </c>
      <c r="C100" s="8">
        <v>3</v>
      </c>
      <c r="D100" s="8" t="s">
        <v>42</v>
      </c>
      <c r="E100" s="10" t="s">
        <v>125</v>
      </c>
      <c r="F100" s="8">
        <v>94</v>
      </c>
      <c r="G100" s="11" t="s">
        <v>54</v>
      </c>
      <c r="H100" s="10" t="s">
        <v>31</v>
      </c>
      <c r="I100" s="12">
        <v>144.1</v>
      </c>
      <c r="J100">
        <v>54</v>
      </c>
      <c r="K100" s="12">
        <f t="shared" si="6"/>
        <v>198.1</v>
      </c>
      <c r="L100" s="12">
        <v>137.5</v>
      </c>
      <c r="M100">
        <v>2</v>
      </c>
      <c r="N100" s="12">
        <f t="shared" si="7"/>
        <v>139.5</v>
      </c>
      <c r="O100" s="13">
        <f t="shared" si="8"/>
        <v>337.6</v>
      </c>
      <c r="P100" s="17" t="s">
        <v>54</v>
      </c>
    </row>
    <row r="101" spans="1:16" ht="12.75">
      <c r="A101" s="8">
        <v>15</v>
      </c>
      <c r="B101" s="8">
        <v>112035</v>
      </c>
      <c r="C101" s="8">
        <v>4</v>
      </c>
      <c r="D101" s="8" t="s">
        <v>32</v>
      </c>
      <c r="E101" s="10" t="s">
        <v>127</v>
      </c>
      <c r="F101" s="8">
        <v>91</v>
      </c>
      <c r="G101" s="11" t="s">
        <v>54</v>
      </c>
      <c r="H101" s="10" t="s">
        <v>31</v>
      </c>
      <c r="I101" s="12">
        <v>205</v>
      </c>
      <c r="J101">
        <v>10</v>
      </c>
      <c r="K101" s="12">
        <f t="shared" si="6"/>
        <v>215</v>
      </c>
      <c r="L101" s="12">
        <v>175.1</v>
      </c>
      <c r="M101">
        <v>2</v>
      </c>
      <c r="N101" s="12">
        <f t="shared" si="7"/>
        <v>177.1</v>
      </c>
      <c r="O101" s="13">
        <f t="shared" si="8"/>
        <v>392.1</v>
      </c>
      <c r="P101" s="17" t="s">
        <v>54</v>
      </c>
    </row>
    <row r="104" ht="12.75">
      <c r="E104" s="1" t="s">
        <v>144</v>
      </c>
    </row>
    <row r="107" spans="1:16" ht="12.75">
      <c r="A107" s="8">
        <v>1</v>
      </c>
      <c r="B107" s="8">
        <v>133014</v>
      </c>
      <c r="C107" s="8">
        <v>1</v>
      </c>
      <c r="D107" s="9"/>
      <c r="E107" s="10" t="s">
        <v>128</v>
      </c>
      <c r="F107" s="8">
        <v>85</v>
      </c>
      <c r="G107" s="11" t="s">
        <v>28</v>
      </c>
      <c r="H107" s="10" t="s">
        <v>29</v>
      </c>
      <c r="I107" s="12">
        <v>99.4</v>
      </c>
      <c r="K107" s="12">
        <f aca="true" t="shared" si="9" ref="K107:K117">SUM(I107:J107)</f>
        <v>99.4</v>
      </c>
      <c r="L107" s="12">
        <v>103.1</v>
      </c>
      <c r="M107">
        <v>4</v>
      </c>
      <c r="N107" s="12">
        <f aca="true" t="shared" si="10" ref="N107:N116">SUM(L107:M107)</f>
        <v>107.1</v>
      </c>
      <c r="O107" s="13">
        <f aca="true" t="shared" si="11" ref="O107:O117">K107+N107</f>
        <v>206.5</v>
      </c>
      <c r="P107">
        <v>11</v>
      </c>
    </row>
    <row r="108" spans="1:16" ht="12.75">
      <c r="A108" s="8">
        <v>2</v>
      </c>
      <c r="B108" s="8">
        <v>103025</v>
      </c>
      <c r="C108" s="8">
        <v>2</v>
      </c>
      <c r="D108" s="8"/>
      <c r="E108" s="10" t="s">
        <v>53</v>
      </c>
      <c r="F108" s="8">
        <v>71</v>
      </c>
      <c r="G108" s="11" t="s">
        <v>23</v>
      </c>
      <c r="H108" s="10" t="s">
        <v>40</v>
      </c>
      <c r="I108" s="12">
        <v>106</v>
      </c>
      <c r="K108" s="12">
        <f t="shared" si="9"/>
        <v>106</v>
      </c>
      <c r="L108" s="12">
        <v>103.6</v>
      </c>
      <c r="N108" s="12">
        <f t="shared" si="10"/>
        <v>103.6</v>
      </c>
      <c r="O108" s="13">
        <f t="shared" si="11"/>
        <v>209.6</v>
      </c>
      <c r="P108">
        <v>7</v>
      </c>
    </row>
    <row r="109" spans="1:16" ht="12.75">
      <c r="A109" s="8">
        <v>3</v>
      </c>
      <c r="B109" s="8">
        <v>108060</v>
      </c>
      <c r="C109" s="8">
        <v>3</v>
      </c>
      <c r="D109" s="8"/>
      <c r="E109" s="10" t="s">
        <v>129</v>
      </c>
      <c r="F109" s="8">
        <v>88</v>
      </c>
      <c r="G109" s="11" t="s">
        <v>28</v>
      </c>
      <c r="H109" s="10" t="s">
        <v>51</v>
      </c>
      <c r="I109" s="12">
        <v>104.9</v>
      </c>
      <c r="K109" s="12">
        <f t="shared" si="9"/>
        <v>104.9</v>
      </c>
      <c r="L109" s="12">
        <v>108.4</v>
      </c>
      <c r="M109">
        <v>2</v>
      </c>
      <c r="N109" s="12">
        <f t="shared" si="10"/>
        <v>110.4</v>
      </c>
      <c r="O109" s="13">
        <f t="shared" si="11"/>
        <v>215.3</v>
      </c>
      <c r="P109">
        <v>6</v>
      </c>
    </row>
    <row r="110" spans="1:16" ht="12.75">
      <c r="A110" s="8">
        <v>4</v>
      </c>
      <c r="B110" s="8">
        <v>108033</v>
      </c>
      <c r="C110" s="8">
        <v>1</v>
      </c>
      <c r="D110" s="9" t="s">
        <v>32</v>
      </c>
      <c r="E110" s="10" t="s">
        <v>50</v>
      </c>
      <c r="F110" s="8">
        <v>92</v>
      </c>
      <c r="G110" s="11" t="s">
        <v>28</v>
      </c>
      <c r="H110" s="10" t="s">
        <v>51</v>
      </c>
      <c r="I110" s="12">
        <v>106.1</v>
      </c>
      <c r="K110" s="12">
        <f t="shared" si="9"/>
        <v>106.1</v>
      </c>
      <c r="L110" s="12">
        <v>111.3</v>
      </c>
      <c r="M110">
        <v>2</v>
      </c>
      <c r="N110" s="12">
        <f t="shared" si="10"/>
        <v>113.3</v>
      </c>
      <c r="O110" s="13">
        <f t="shared" si="11"/>
        <v>219.39999999999998</v>
      </c>
      <c r="P110">
        <v>5</v>
      </c>
    </row>
    <row r="111" spans="1:16" ht="12.75">
      <c r="A111" s="8">
        <v>5</v>
      </c>
      <c r="B111" s="8">
        <v>133002</v>
      </c>
      <c r="C111" s="8">
        <v>4</v>
      </c>
      <c r="D111" s="8"/>
      <c r="E111" s="10" t="s">
        <v>130</v>
      </c>
      <c r="F111" s="8">
        <v>58</v>
      </c>
      <c r="G111" s="11" t="s">
        <v>28</v>
      </c>
      <c r="H111" s="10" t="s">
        <v>29</v>
      </c>
      <c r="I111" s="12">
        <v>113.9</v>
      </c>
      <c r="K111" s="12">
        <v>113.9</v>
      </c>
      <c r="L111" s="12">
        <v>108</v>
      </c>
      <c r="N111" s="12">
        <f t="shared" si="10"/>
        <v>108</v>
      </c>
      <c r="O111" s="13">
        <f t="shared" si="11"/>
        <v>221.9</v>
      </c>
      <c r="P111">
        <v>4</v>
      </c>
    </row>
    <row r="112" spans="1:16" ht="12.75">
      <c r="A112" s="8">
        <v>6</v>
      </c>
      <c r="B112" s="8">
        <v>133011</v>
      </c>
      <c r="C112" s="8">
        <v>2</v>
      </c>
      <c r="D112" s="8" t="s">
        <v>32</v>
      </c>
      <c r="E112" s="10" t="s">
        <v>113</v>
      </c>
      <c r="F112" s="8">
        <v>92</v>
      </c>
      <c r="G112" s="11" t="s">
        <v>54</v>
      </c>
      <c r="H112" s="10" t="s">
        <v>29</v>
      </c>
      <c r="I112" s="12">
        <v>134.8</v>
      </c>
      <c r="J112">
        <v>2</v>
      </c>
      <c r="K112" s="12">
        <f t="shared" si="9"/>
        <v>136.8</v>
      </c>
      <c r="L112" s="12">
        <v>130.3</v>
      </c>
      <c r="N112" s="12">
        <f t="shared" si="10"/>
        <v>130.3</v>
      </c>
      <c r="O112" s="13">
        <f t="shared" si="11"/>
        <v>267.1</v>
      </c>
      <c r="P112">
        <v>3</v>
      </c>
    </row>
    <row r="113" spans="1:16" ht="12.75">
      <c r="A113" s="8">
        <v>7</v>
      </c>
      <c r="B113" s="8">
        <v>132037</v>
      </c>
      <c r="C113" s="8">
        <v>1</v>
      </c>
      <c r="D113" s="8" t="s">
        <v>47</v>
      </c>
      <c r="E113" s="10" t="s">
        <v>131</v>
      </c>
      <c r="F113" s="8">
        <v>95</v>
      </c>
      <c r="G113" s="11" t="s">
        <v>54</v>
      </c>
      <c r="H113" s="10" t="s">
        <v>26</v>
      </c>
      <c r="I113" s="12">
        <v>138.4</v>
      </c>
      <c r="J113">
        <v>4</v>
      </c>
      <c r="K113" s="12">
        <f t="shared" si="9"/>
        <v>142.4</v>
      </c>
      <c r="L113" s="12">
        <v>132.9</v>
      </c>
      <c r="N113" s="12">
        <f t="shared" si="10"/>
        <v>132.9</v>
      </c>
      <c r="O113" s="13">
        <f t="shared" si="11"/>
        <v>275.3</v>
      </c>
      <c r="P113">
        <v>2</v>
      </c>
    </row>
    <row r="114" spans="1:16" ht="12.75">
      <c r="A114" s="8">
        <v>8</v>
      </c>
      <c r="B114" s="8">
        <v>121027</v>
      </c>
      <c r="C114" s="8">
        <v>2</v>
      </c>
      <c r="D114" s="8" t="s">
        <v>47</v>
      </c>
      <c r="E114" s="10" t="s">
        <v>48</v>
      </c>
      <c r="F114" s="8">
        <v>95</v>
      </c>
      <c r="G114" s="11" t="s">
        <v>54</v>
      </c>
      <c r="H114" s="10" t="s">
        <v>44</v>
      </c>
      <c r="I114" s="12">
        <v>153</v>
      </c>
      <c r="J114">
        <v>2</v>
      </c>
      <c r="K114" s="12">
        <f t="shared" si="9"/>
        <v>155</v>
      </c>
      <c r="L114" s="12">
        <v>143.6</v>
      </c>
      <c r="M114">
        <v>2</v>
      </c>
      <c r="N114" s="12">
        <f t="shared" si="10"/>
        <v>145.6</v>
      </c>
      <c r="O114" s="13">
        <f t="shared" si="11"/>
        <v>300.6</v>
      </c>
      <c r="P114">
        <v>1</v>
      </c>
    </row>
    <row r="115" spans="1:16" ht="12.75">
      <c r="A115" s="8">
        <v>9</v>
      </c>
      <c r="B115" s="8">
        <v>133034</v>
      </c>
      <c r="C115" s="8">
        <v>3</v>
      </c>
      <c r="D115" s="8" t="s">
        <v>32</v>
      </c>
      <c r="E115" s="10" t="s">
        <v>52</v>
      </c>
      <c r="F115" s="8">
        <v>92</v>
      </c>
      <c r="G115" s="11" t="s">
        <v>54</v>
      </c>
      <c r="H115" s="10" t="s">
        <v>29</v>
      </c>
      <c r="I115" s="12">
        <v>151.8</v>
      </c>
      <c r="J115">
        <v>4</v>
      </c>
      <c r="K115" s="12">
        <f t="shared" si="9"/>
        <v>155.8</v>
      </c>
      <c r="L115" s="12">
        <v>143.7</v>
      </c>
      <c r="M115">
        <v>2</v>
      </c>
      <c r="N115" s="12">
        <f t="shared" si="10"/>
        <v>145.7</v>
      </c>
      <c r="O115" s="13">
        <f t="shared" si="11"/>
        <v>301.5</v>
      </c>
      <c r="P115" s="17" t="s">
        <v>54</v>
      </c>
    </row>
    <row r="116" spans="1:16" ht="12.75">
      <c r="A116" s="8">
        <v>10</v>
      </c>
      <c r="B116" s="8">
        <v>133058</v>
      </c>
      <c r="C116" s="8">
        <v>3</v>
      </c>
      <c r="D116" s="8" t="s">
        <v>47</v>
      </c>
      <c r="E116" s="10" t="s">
        <v>49</v>
      </c>
      <c r="F116" s="8">
        <v>95</v>
      </c>
      <c r="G116" s="11" t="s">
        <v>54</v>
      </c>
      <c r="H116" s="10" t="s">
        <v>29</v>
      </c>
      <c r="I116" s="12">
        <v>145.9</v>
      </c>
      <c r="J116">
        <v>4</v>
      </c>
      <c r="K116" s="12">
        <f t="shared" si="9"/>
        <v>149.9</v>
      </c>
      <c r="L116" s="12">
        <v>153.3</v>
      </c>
      <c r="M116">
        <v>8</v>
      </c>
      <c r="N116" s="12">
        <f t="shared" si="10"/>
        <v>161.3</v>
      </c>
      <c r="O116" s="13">
        <f t="shared" si="11"/>
        <v>311.20000000000005</v>
      </c>
      <c r="P116" s="17" t="s">
        <v>54</v>
      </c>
    </row>
    <row r="117" spans="1:16" ht="12.75">
      <c r="A117" s="8">
        <v>11</v>
      </c>
      <c r="B117" s="8">
        <v>124017</v>
      </c>
      <c r="C117" s="8">
        <v>1</v>
      </c>
      <c r="D117" s="8" t="s">
        <v>42</v>
      </c>
      <c r="E117" s="10" t="s">
        <v>80</v>
      </c>
      <c r="F117" s="8">
        <v>93</v>
      </c>
      <c r="G117" s="11" t="s">
        <v>54</v>
      </c>
      <c r="H117" s="10" t="s">
        <v>70</v>
      </c>
      <c r="I117" s="12">
        <v>385.2</v>
      </c>
      <c r="J117">
        <v>62</v>
      </c>
      <c r="K117" s="12">
        <f t="shared" si="9"/>
        <v>447.2</v>
      </c>
      <c r="L117" s="12" t="s">
        <v>133</v>
      </c>
      <c r="N117" s="12">
        <v>999.9</v>
      </c>
      <c r="O117" s="13">
        <f t="shared" si="11"/>
        <v>1447.1</v>
      </c>
      <c r="P117" s="17" t="s">
        <v>54</v>
      </c>
    </row>
    <row r="120" ht="12.75">
      <c r="E120" s="1" t="s">
        <v>143</v>
      </c>
    </row>
    <row r="123" spans="1:15" ht="12.75">
      <c r="A123" s="8">
        <v>1</v>
      </c>
      <c r="B123" s="8">
        <v>121030</v>
      </c>
      <c r="C123" s="8">
        <v>1</v>
      </c>
      <c r="D123" s="8" t="s">
        <v>136</v>
      </c>
      <c r="E123" s="10" t="s">
        <v>137</v>
      </c>
      <c r="F123" s="8">
        <v>98</v>
      </c>
      <c r="G123" s="11" t="s">
        <v>54</v>
      </c>
      <c r="H123" s="10" t="s">
        <v>44</v>
      </c>
      <c r="I123" s="12">
        <v>123.3</v>
      </c>
      <c r="J123">
        <v>4</v>
      </c>
      <c r="K123" s="12">
        <f aca="true" t="shared" si="12" ref="K123:K128">SUM(I123:J123)</f>
        <v>127.3</v>
      </c>
      <c r="L123" s="12">
        <v>120.5</v>
      </c>
      <c r="M123">
        <v>2</v>
      </c>
      <c r="N123" s="12">
        <f>SUM(L123:M123)</f>
        <v>122.5</v>
      </c>
      <c r="O123" s="13">
        <f aca="true" t="shared" si="13" ref="O123:O128">K123+N123</f>
        <v>249.8</v>
      </c>
    </row>
    <row r="124" spans="1:15" ht="12.75">
      <c r="A124" s="8">
        <v>2</v>
      </c>
      <c r="B124" s="8">
        <v>133067</v>
      </c>
      <c r="C124" s="8">
        <v>2</v>
      </c>
      <c r="D124" s="9" t="s">
        <v>134</v>
      </c>
      <c r="E124" s="10" t="s">
        <v>135</v>
      </c>
      <c r="F124" s="8">
        <v>97</v>
      </c>
      <c r="G124" s="11" t="s">
        <v>54</v>
      </c>
      <c r="H124" s="18" t="s">
        <v>29</v>
      </c>
      <c r="I124" s="12">
        <v>134.8</v>
      </c>
      <c r="J124">
        <v>2</v>
      </c>
      <c r="K124" s="12">
        <f t="shared" si="12"/>
        <v>136.8</v>
      </c>
      <c r="L124" s="12">
        <v>123.3</v>
      </c>
      <c r="M124">
        <v>4</v>
      </c>
      <c r="N124" s="12">
        <f>SUM(L124:M124)</f>
        <v>127.3</v>
      </c>
      <c r="O124" s="13">
        <f t="shared" si="13"/>
        <v>264.1</v>
      </c>
    </row>
    <row r="125" spans="1:15" ht="12.75">
      <c r="A125" s="8">
        <v>3</v>
      </c>
      <c r="B125" s="8">
        <v>103007</v>
      </c>
      <c r="C125" s="8">
        <v>3</v>
      </c>
      <c r="D125" s="8" t="s">
        <v>134</v>
      </c>
      <c r="E125" s="10" t="s">
        <v>139</v>
      </c>
      <c r="F125" s="8">
        <v>98</v>
      </c>
      <c r="G125" s="11" t="s">
        <v>54</v>
      </c>
      <c r="H125" s="10" t="s">
        <v>40</v>
      </c>
      <c r="I125" s="12">
        <v>185.7</v>
      </c>
      <c r="J125">
        <v>8</v>
      </c>
      <c r="K125" s="12">
        <f t="shared" si="12"/>
        <v>193.7</v>
      </c>
      <c r="L125" s="12">
        <v>158.5</v>
      </c>
      <c r="M125">
        <v>8</v>
      </c>
      <c r="N125" s="12">
        <f>SUM(L125:M125)</f>
        <v>166.5</v>
      </c>
      <c r="O125" s="13">
        <f t="shared" si="13"/>
        <v>360.2</v>
      </c>
    </row>
    <row r="126" spans="1:15" ht="12.75">
      <c r="A126" s="8">
        <v>4</v>
      </c>
      <c r="B126" s="8" t="s">
        <v>140</v>
      </c>
      <c r="C126" s="8">
        <v>4</v>
      </c>
      <c r="D126" s="8" t="s">
        <v>136</v>
      </c>
      <c r="E126" s="10" t="s">
        <v>141</v>
      </c>
      <c r="F126" s="8">
        <v>98</v>
      </c>
      <c r="G126" s="11" t="s">
        <v>54</v>
      </c>
      <c r="H126" s="10" t="s">
        <v>44</v>
      </c>
      <c r="I126" s="12">
        <v>147.6</v>
      </c>
      <c r="J126">
        <v>258</v>
      </c>
      <c r="K126" s="12">
        <f t="shared" si="12"/>
        <v>405.6</v>
      </c>
      <c r="L126" s="12">
        <v>145.7</v>
      </c>
      <c r="M126">
        <v>108</v>
      </c>
      <c r="N126" s="12">
        <f>SUM(L126:M126)</f>
        <v>253.7</v>
      </c>
      <c r="O126" s="13">
        <f t="shared" si="13"/>
        <v>659.3</v>
      </c>
    </row>
    <row r="127" spans="1:15" ht="12.75">
      <c r="A127" s="8">
        <v>5</v>
      </c>
      <c r="B127" s="8">
        <v>103017</v>
      </c>
      <c r="C127" s="8">
        <v>5</v>
      </c>
      <c r="D127" s="8" t="s">
        <v>136</v>
      </c>
      <c r="E127" s="10" t="s">
        <v>142</v>
      </c>
      <c r="F127" s="8">
        <v>99</v>
      </c>
      <c r="G127" s="11" t="s">
        <v>54</v>
      </c>
      <c r="H127" s="10" t="s">
        <v>40</v>
      </c>
      <c r="I127" s="12">
        <v>144.5</v>
      </c>
      <c r="J127">
        <v>456</v>
      </c>
      <c r="K127" s="12">
        <f t="shared" si="12"/>
        <v>600.5</v>
      </c>
      <c r="L127" s="12">
        <v>149.4</v>
      </c>
      <c r="M127">
        <v>302</v>
      </c>
      <c r="N127" s="12">
        <f>SUM(L127:M127)</f>
        <v>451.4</v>
      </c>
      <c r="O127" s="13">
        <f t="shared" si="13"/>
        <v>1051.9</v>
      </c>
    </row>
    <row r="128" spans="1:15" ht="12.75">
      <c r="A128" s="8">
        <v>6</v>
      </c>
      <c r="B128" s="8">
        <v>121084</v>
      </c>
      <c r="C128" s="8">
        <v>6</v>
      </c>
      <c r="D128" s="8" t="s">
        <v>136</v>
      </c>
      <c r="E128" s="10" t="s">
        <v>138</v>
      </c>
      <c r="F128" s="8">
        <v>98</v>
      </c>
      <c r="G128" s="11" t="s">
        <v>54</v>
      </c>
      <c r="H128" s="10" t="s">
        <v>44</v>
      </c>
      <c r="I128" s="12">
        <v>175.2</v>
      </c>
      <c r="J128">
        <v>8</v>
      </c>
      <c r="K128" s="12">
        <f t="shared" si="12"/>
        <v>183.2</v>
      </c>
      <c r="L128" s="12" t="s">
        <v>133</v>
      </c>
      <c r="N128" s="12">
        <v>999.9</v>
      </c>
      <c r="O128" s="13">
        <f t="shared" si="13"/>
        <v>1183.1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jurakura</cp:lastModifiedBy>
  <dcterms:created xsi:type="dcterms:W3CDTF">1997-01-24T11:07:25Z</dcterms:created>
  <dcterms:modified xsi:type="dcterms:W3CDTF">2007-06-28T18:30:15Z</dcterms:modified>
  <cp:category/>
  <cp:version/>
  <cp:contentType/>
  <cp:contentStatus/>
</cp:coreProperties>
</file>